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4280" windowHeight="12105" tabRatio="832" activeTab="0"/>
  </bookViews>
  <sheets>
    <sheet name="CeníkBaxi 2021 komplet" sheetId="1" r:id="rId1"/>
    <sheet name="Vyřazené prod." sheetId="2" r:id="rId2"/>
    <sheet name="Novinky" sheetId="3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<sst xmlns="http://schemas.openxmlformats.org/spreadsheetml/2006/main" count="2866" uniqueCount="2196">
  <si>
    <t>Název</t>
  </si>
  <si>
    <t>Kód</t>
  </si>
  <si>
    <t>Výkon (kW)</t>
  </si>
  <si>
    <t>9,3 - 17,5</t>
  </si>
  <si>
    <t>10,4 - 24</t>
  </si>
  <si>
    <t>REGULACE KE KOTLŮM BAXI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</si>
  <si>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</si>
  <si>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</si>
  <si>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</si>
  <si>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</si>
  <si>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KHG714062111</t>
  </si>
  <si>
    <t>Vnější sonda (kompatibilní s kotli Eco, Luna, Luna Max, Nuvola, Slim)</t>
  </si>
  <si>
    <t>KHG714072811</t>
  </si>
  <si>
    <t>REGULAČNÍ ZÓNOVÉ VENTILY</t>
  </si>
  <si>
    <t>POHON K REGULAČNÍM VENTILŮM</t>
  </si>
  <si>
    <t>PŘÍSLUŠENSTVÍ</t>
  </si>
  <si>
    <t>JJJ008434260</t>
  </si>
  <si>
    <t>KHG714034410</t>
  </si>
  <si>
    <t>KHG714079710</t>
  </si>
  <si>
    <t>Ponorná sonda NTC bojleru (QAZ36)</t>
  </si>
  <si>
    <t>Propojovací sada zásobník/čerpadlo pro kotle Slim</t>
  </si>
  <si>
    <t>KHW714087410</t>
  </si>
  <si>
    <t>Pomocné blokovací relé/relé zónové regulace</t>
  </si>
  <si>
    <t>KHG008</t>
  </si>
  <si>
    <t xml:space="preserve">ZÁVĚSNÉ KONDENZAČNÍ KOTLE  </t>
  </si>
  <si>
    <t xml:space="preserve">STACIONÁRNÍ  KONDENZAČNÍ KOTLE  </t>
  </si>
  <si>
    <t>ODKOUŘENÍ</t>
  </si>
  <si>
    <t>KHG714017710</t>
  </si>
  <si>
    <t>Taška pro vodorovné střechy</t>
  </si>
  <si>
    <t>KHG714018510</t>
  </si>
  <si>
    <t>KHG714018410</t>
  </si>
  <si>
    <t>Koncovka děleného odkouření průměr 80 mm</t>
  </si>
  <si>
    <t>KHG714010410</t>
  </si>
  <si>
    <t>KHG714059610</t>
  </si>
  <si>
    <t>Koax. trubka pro kondenzační kotle (1000 mm)</t>
  </si>
  <si>
    <t>KHG714059510</t>
  </si>
  <si>
    <t>KHG714059710</t>
  </si>
  <si>
    <t>Koax. koleno 45° pro kondenzační kotle</t>
  </si>
  <si>
    <t>KHG714059810</t>
  </si>
  <si>
    <t>Trubka průměr 60 mm (1000 mm)</t>
  </si>
  <si>
    <t>Trubka průměr 60 mm (500 mm)</t>
  </si>
  <si>
    <t>Koleno 45°, průměr 60 mm</t>
  </si>
  <si>
    <t>Trubka prům 80 mm (500 mm) pro kondenzační kotle</t>
  </si>
  <si>
    <t>Koleno prům 80 mm/45° pro kondenzační kotle</t>
  </si>
  <si>
    <t>Růžice prům 80 mm - vnitřní</t>
  </si>
  <si>
    <t>Růžice prům 80 mm - vnější</t>
  </si>
  <si>
    <t>Prodloužení koaxiálních trubek průměr 80/125 (1000 mm)</t>
  </si>
  <si>
    <t>Prodloužení koaxiálních trubek průměr 80/125 (500 mm)</t>
  </si>
  <si>
    <t>KHG714088610</t>
  </si>
  <si>
    <t>KHG714088710</t>
  </si>
  <si>
    <t>Koaxiální koleno 45° průměr 80/125</t>
  </si>
  <si>
    <t>KHG714088810</t>
  </si>
  <si>
    <t>Koaxiální trubka s koncovkou průměr 80/125</t>
  </si>
  <si>
    <t>KHG714088910</t>
  </si>
  <si>
    <t>KHG714089010</t>
  </si>
  <si>
    <t>Trojcestný ventil s pohonem, Kv 1,0</t>
  </si>
  <si>
    <t>SXP45.10-1/230</t>
  </si>
  <si>
    <t>SXP45.10-1,6/230</t>
  </si>
  <si>
    <t>Trojcestný ventil s pohonem, Kv 1,6</t>
  </si>
  <si>
    <t>Trojcestný ventil s pohonem, Kv 2,5</t>
  </si>
  <si>
    <t>Trojcestný ventil s pohonem, Kv 4,0</t>
  </si>
  <si>
    <t>SXP45.20-4/230</t>
  </si>
  <si>
    <t>Trojcestný ventil s pohonem, Kv 6,3</t>
  </si>
  <si>
    <t>SXP45.25-6,3/230</t>
  </si>
  <si>
    <t>KFG714079610</t>
  </si>
  <si>
    <t>Sada pro třetí zónu</t>
  </si>
  <si>
    <t>KHG714085110</t>
  </si>
  <si>
    <t>Trubka prům 80 mm (2000 mm) pro kondenzační kotle</t>
  </si>
  <si>
    <t>KHA715080002</t>
  </si>
  <si>
    <t>KHA715080004</t>
  </si>
  <si>
    <t>Náhradní těsnící kroužek prům 80 mm</t>
  </si>
  <si>
    <t>KHA715080005</t>
  </si>
  <si>
    <t>Příložné čidlo teploty QAD36 pro Clip-In AGU 2.514</t>
  </si>
  <si>
    <t>QAD36/101</t>
  </si>
  <si>
    <t>Interface pro komunikaci BUS OCI 420, komunikace LPB pro připojení regulátorů RVA</t>
  </si>
  <si>
    <t>KHG714106610</t>
  </si>
  <si>
    <t>Sonda TUV por kotle Luna 3 Comfort</t>
  </si>
  <si>
    <t>KHG714061911</t>
  </si>
  <si>
    <t>KHG714104810</t>
  </si>
  <si>
    <t>KHG714104910</t>
  </si>
  <si>
    <t>Kotlová radukce prům 100/ prům 110 pro kotle Power HT</t>
  </si>
  <si>
    <t>Trubka s násuvným koncem a silikonovým těsnícím kroužkem, délka 500 mm</t>
  </si>
  <si>
    <t>Trubka s násuvným koncem a silikonovým těsnícím kroužkem, délka 1000 mm</t>
  </si>
  <si>
    <t>Trubka s násuvným koncem a silikonovým těsnícím kroužkem, délka 2 000 mm</t>
  </si>
  <si>
    <t>Koleno 45° s násuvným koncem a silikonovým těsnícím kroužkem</t>
  </si>
  <si>
    <t>Koleno 87° s násuvným koncem a silikonovým těsnícím kroužkem</t>
  </si>
  <si>
    <t>KHA715110002</t>
  </si>
  <si>
    <t>Náhradní těsnící kroužek prům 110 mm</t>
  </si>
  <si>
    <t>KHA715110005</t>
  </si>
  <si>
    <t>ODKOUŘENÍ PLASTOVÉ PRO KONDENZAČNÍ KOTLE PRŮMĚR 125</t>
  </si>
  <si>
    <t>ODKOUŘENÍ PLASTOVÉ PRO KONDENZAČNÍ KOTLE PRŮMĚR 110</t>
  </si>
  <si>
    <t>Trubka s násuvným koncem a silikonovým těsnícím kroužkem, délka 2000 mm</t>
  </si>
  <si>
    <t>ODKOUŘENÍ PLASTOVÉ PRO KONDENZAČNÍ KOTLE PRŮMĚR 200</t>
  </si>
  <si>
    <t>Ventil MUT SF20-2EM1</t>
  </si>
  <si>
    <t>7.001.02286.0</t>
  </si>
  <si>
    <t>KSL714086111</t>
  </si>
  <si>
    <t>Redukce  koax. odkouření prům 60/100 - 80/125 mm</t>
  </si>
  <si>
    <t>KHG714093910</t>
  </si>
  <si>
    <t>ODKOUŘENÍ PRO KASKÁDY Z KONDENZAČNÍCH KOTLŮ</t>
  </si>
  <si>
    <t>KHG714106510</t>
  </si>
  <si>
    <t>DIGITÁLNÍ EKVITERMNÍ REGULÁTORY ŘADY RVS A PŘÍSLUŠENSTVÍ</t>
  </si>
  <si>
    <t>RVS46.530/109</t>
  </si>
  <si>
    <t>Svorky pro RVS 46.530</t>
  </si>
  <si>
    <t>SVS46.530</t>
  </si>
  <si>
    <t>Prostorový přístroj QAA55.110/101</t>
  </si>
  <si>
    <t>Příložné čidlo teploty QAD36/101</t>
  </si>
  <si>
    <t>Ovládací panel pro parametrování RVS</t>
  </si>
  <si>
    <t>AVS37.294/509</t>
  </si>
  <si>
    <t>AVS82.490/109</t>
  </si>
  <si>
    <t>Ovládací panel kotle jako náhradní díl (standardně dodáván s kotli Luna3 Comfort, Luna3 Comfort Max, Nuvola 3 Comfort)</t>
  </si>
  <si>
    <t>JJJ005682690</t>
  </si>
  <si>
    <t>Ovládací panel kotle s bezdrátovým přenosem jako náhradní díl (standardně dodáván s kotlem Luna3 Comfort Air)</t>
  </si>
  <si>
    <t>JJJ005693700</t>
  </si>
  <si>
    <t>Sada ovládacího panelu s bezdrátovým přenosem (obsahuje bezdrátový panel a přijímač pro montáž do kotle)</t>
  </si>
  <si>
    <t>KHG714114710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</si>
  <si>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</si>
  <si>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</si>
  <si>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</si>
  <si>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</si>
  <si>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</si>
  <si>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</si>
  <si>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</si>
  <si>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</si>
  <si>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</si>
  <si>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</si>
  <si>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KHG714110910</t>
  </si>
  <si>
    <t>Bezdrátový zesilovač</t>
  </si>
  <si>
    <t>AVS14.390/101</t>
  </si>
  <si>
    <t>Čidlo teploty do jímky</t>
  </si>
  <si>
    <t>QAZ36.522/109</t>
  </si>
  <si>
    <t>Čidlo teploty do soláru</t>
  </si>
  <si>
    <t>QAZ36.481/101</t>
  </si>
  <si>
    <t>Plochý kabel ovládacího panelu  1 m</t>
  </si>
  <si>
    <t>AVS82.491/109</t>
  </si>
  <si>
    <t xml:space="preserve">Expanzní nádoba TUV pro Combi </t>
  </si>
  <si>
    <t>Expanzní nádoba TUV (2 l) pro kotel Nuvola3 B40</t>
  </si>
  <si>
    <t xml:space="preserve">Systémová sada </t>
  </si>
  <si>
    <t>Grundfos UPS 25 - 70</t>
  </si>
  <si>
    <t>Koax. trubka pro kondenzační kotle (500 mm)</t>
  </si>
  <si>
    <t>KHG714119810</t>
  </si>
  <si>
    <t>KHA7150601001</t>
  </si>
  <si>
    <t>KHA715110017</t>
  </si>
  <si>
    <t>Koncová protidešťová manžeta pro rovné střechy</t>
  </si>
  <si>
    <t>KHA715110018</t>
  </si>
  <si>
    <t>KHA715080017</t>
  </si>
  <si>
    <t>KHA715080018</t>
  </si>
  <si>
    <t>Revizní rovný kus s kontrolním víčkem</t>
  </si>
  <si>
    <t>KHA715160010</t>
  </si>
  <si>
    <t>Flexibilní potrubí vnitřní prům 160</t>
  </si>
  <si>
    <t>Spojka flexibilního potrubí prům 160 mm</t>
  </si>
  <si>
    <t>KHA715160011</t>
  </si>
  <si>
    <t>KHA715160002</t>
  </si>
  <si>
    <t>Sifon Long John</t>
  </si>
  <si>
    <t>Připojovací armatura s kulovými uzávěry na topení pro kotle Luna3 Comfort</t>
  </si>
  <si>
    <t>KHG714110810</t>
  </si>
  <si>
    <t>Připojovací armatura s kulovými uzávěry na topení pro kombinované kotle</t>
  </si>
  <si>
    <t>KHG714112311</t>
  </si>
  <si>
    <t>Odnímatelný ovládací panel DIMS28 (pro Luna3Blue, Nuvola B40)</t>
  </si>
  <si>
    <t>KHG714106410</t>
  </si>
  <si>
    <t>KHG714078011</t>
  </si>
  <si>
    <t>ODKOUŘENÍ PLASTOVÉ PRO KONDENZAČNÍ KOTLE PRŮMĚR 250</t>
  </si>
  <si>
    <t>Trojcestný ventil Baxi (Ecofour)</t>
  </si>
  <si>
    <t>KHG714096311</t>
  </si>
  <si>
    <t>KHA601008125</t>
  </si>
  <si>
    <t>Externí modul AVS75</t>
  </si>
  <si>
    <t>Propojovací sada kotel - zásobník</t>
  </si>
  <si>
    <t>KHG714084810</t>
  </si>
  <si>
    <t>Clip - in AGU 2.550</t>
  </si>
  <si>
    <t>Interface OCI 345</t>
  </si>
  <si>
    <t>Bezdrátová vnější sonda QAC34</t>
  </si>
  <si>
    <t>KHA715080022</t>
  </si>
  <si>
    <t>KHA801250001</t>
  </si>
  <si>
    <t>KHA801250002</t>
  </si>
  <si>
    <t>KHA801250003</t>
  </si>
  <si>
    <t>KHA801250004</t>
  </si>
  <si>
    <t>KHA801250005</t>
  </si>
  <si>
    <t>KHA801250007</t>
  </si>
  <si>
    <t>KHA801250008</t>
  </si>
  <si>
    <t>KHA801250009</t>
  </si>
  <si>
    <t>KHA801250010</t>
  </si>
  <si>
    <t>KHA801250011</t>
  </si>
  <si>
    <t>KHA801250012</t>
  </si>
  <si>
    <t>KHA801250013</t>
  </si>
  <si>
    <t>KHA801250014</t>
  </si>
  <si>
    <t>KHA801250015</t>
  </si>
  <si>
    <t>KHA801250016</t>
  </si>
  <si>
    <t>KHA801250017</t>
  </si>
  <si>
    <t>KHA801250018</t>
  </si>
  <si>
    <t>KHA801250019</t>
  </si>
  <si>
    <t xml:space="preserve">Trubka s hrdlem, 0,25 m </t>
  </si>
  <si>
    <t xml:space="preserve">Trubka s hrdlem, 0,5 m </t>
  </si>
  <si>
    <t xml:space="preserve">Trubka s hrdlem, 1 m </t>
  </si>
  <si>
    <t xml:space="preserve">Koleno 45° </t>
  </si>
  <si>
    <t xml:space="preserve">Koleno 30° </t>
  </si>
  <si>
    <t xml:space="preserve">Vyústění s přisáváním </t>
  </si>
  <si>
    <t xml:space="preserve">Pateční koleno 87° s konzolou </t>
  </si>
  <si>
    <t xml:space="preserve">Prodloužení stěnové konzoly l (50-150 mm) </t>
  </si>
  <si>
    <t xml:space="preserve">Prodloužení stěnové konzoly lI (130-250 mm) </t>
  </si>
  <si>
    <t xml:space="preserve">Prodloužení stěnové konzoly III (220 - 330 mm) </t>
  </si>
  <si>
    <t xml:space="preserve">Revizní T-kus </t>
  </si>
  <si>
    <t xml:space="preserve">Stěnová objímka zesílená </t>
  </si>
  <si>
    <t xml:space="preserve">Prodloužení stěnové objímky </t>
  </si>
  <si>
    <t xml:space="preserve">Střešní nástavec s protidešťovou manžetou (0,4 m nad střechu) </t>
  </si>
  <si>
    <t xml:space="preserve">Hrdlo ke zkrácení potrubí </t>
  </si>
  <si>
    <t xml:space="preserve">Sponka pro zpevnění spoje </t>
  </si>
  <si>
    <t xml:space="preserve">Krycí deska jednodílná </t>
  </si>
  <si>
    <t xml:space="preserve">Krycí deska dvoudílná </t>
  </si>
  <si>
    <t>Sada pro dělené odkouření pro kotle Luna Duo-tec 1.90 - 1.110</t>
  </si>
  <si>
    <t>Silikon v tubě</t>
  </si>
  <si>
    <t>Obslužná jednotka QAA75</t>
  </si>
  <si>
    <t>3,4 - 24</t>
  </si>
  <si>
    <t>2,4 - 24</t>
  </si>
  <si>
    <t>3,2 - 32</t>
  </si>
  <si>
    <t>Termostatický směšovací ventil TUV Solar kit</t>
  </si>
  <si>
    <t>KHG714123111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</si>
  <si>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</si>
  <si>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</si>
  <si>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</si>
  <si>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</si>
  <si>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</si>
  <si>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</si>
  <si>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</si>
  <si>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Bezdrátový prostorový přístroj s časovým programováním Duo-tec</t>
  </si>
  <si>
    <t>OZW672.01</t>
  </si>
  <si>
    <t>OZW672.04</t>
  </si>
  <si>
    <t>OZW672.16</t>
  </si>
  <si>
    <t>KHA7151101601</t>
  </si>
  <si>
    <t>Revizní T-kus pro montáž do potrubí</t>
  </si>
  <si>
    <t>KHA7151101602</t>
  </si>
  <si>
    <t>Univerzální připojovací armatura pro kombinované kotle (záměny jiných značek)</t>
  </si>
  <si>
    <t>KSL714087111</t>
  </si>
  <si>
    <t>Obslužná jednotka QAA75 s rámečkem pro bezdrátovou komunikaci</t>
  </si>
  <si>
    <t>RAA21</t>
  </si>
  <si>
    <t>Připojovací armatura pro kotle Nuvola3 BS</t>
  </si>
  <si>
    <t>KHR715200100</t>
  </si>
  <si>
    <t>Ukončovací trubka pro rovné střechy</t>
  </si>
  <si>
    <t>KHA715125017</t>
  </si>
  <si>
    <t>KHA715160017</t>
  </si>
  <si>
    <t>KHA715200017</t>
  </si>
  <si>
    <t>QAA73.210</t>
  </si>
  <si>
    <t>Expanzní nádoba TUV (2 l) pro kotel Nuvola Duo-tec HT</t>
  </si>
  <si>
    <t>Připojovací armatura pro kotle Nuvola 3 Comfort, Nuvola3 Comfort HT</t>
  </si>
  <si>
    <t>ZÁSOBNÍKY S JEDNODUCHOU NEBO DVOJITOU NEPŘÍMOTOPNOU SPIRÁLOU</t>
  </si>
  <si>
    <t>3,8 - 28</t>
  </si>
  <si>
    <t>4,7 - 33</t>
  </si>
  <si>
    <t>5,7 - 40</t>
  </si>
  <si>
    <t>2,2 - 16</t>
  </si>
  <si>
    <t>ZÁSOBNÍKY A OHŘÍVAČE</t>
  </si>
  <si>
    <t>VENKOVNÍ KONCENTRICKÝ VZDUCHO-SPALINOVÝ SYSTÉM PRŮMĚR 80/125 MM</t>
  </si>
  <si>
    <t>KHA715080080</t>
  </si>
  <si>
    <t>KHA7150601002</t>
  </si>
  <si>
    <t>Revizní T-kus pro přímou montáž Ø  60/100 mm</t>
  </si>
  <si>
    <t>KHA7150801252</t>
  </si>
  <si>
    <t>Revizní T-kus pro přímou montáž Ø 80/125 mm</t>
  </si>
  <si>
    <t>Vystřeďovací kus (plastový), balení po 6 ks</t>
  </si>
  <si>
    <t>Pohon 3 - cestného ventilu pro kotle Luna 3 Comfort</t>
  </si>
  <si>
    <t>KHG714088510</t>
  </si>
  <si>
    <t>RDE100.1</t>
  </si>
  <si>
    <t>RDE100.1RFS</t>
  </si>
  <si>
    <t>Bezdrátový modul Siemens RDE-MZ6 (přijímač) pro řízení až 5-ti zón</t>
  </si>
  <si>
    <t>Prostorový termostat Siemens RDE100.1RFS, digitální bezdrátový, týdenní program (kompatibilní s kotli Mainfour, Ecofour, Luna, Nuvola, Slim)</t>
  </si>
  <si>
    <t>RDE-MZ6</t>
  </si>
  <si>
    <t>Bezdrátový termostat Siemens RDE100.1RF (vysílač), týdenní program</t>
  </si>
  <si>
    <t>RDE100.1RF</t>
  </si>
  <si>
    <t>RVS43.345</t>
  </si>
  <si>
    <t>Svorky pro regulátor RVS43.345</t>
  </si>
  <si>
    <t>SVS43.345</t>
  </si>
  <si>
    <t>Přídavné relé pro Mainfour, Ecofour</t>
  </si>
  <si>
    <t>KHG714100510</t>
  </si>
  <si>
    <t>KHA715000003</t>
  </si>
  <si>
    <t>SXP45.15-2,5/230</t>
  </si>
  <si>
    <t>Vystřeďovací kus (plastový), balení po 6-ti elementech</t>
  </si>
  <si>
    <t>KHA715000004</t>
  </si>
  <si>
    <t>QAA55.110/101</t>
  </si>
  <si>
    <t>SESTAVY  ZÁVĚSNÝCH KOTLŮ A NEPŘÍMOOHŘEVNÝCH ZÁSOBNÍKŮ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</si>
  <si>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</si>
  <si>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</si>
  <si>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</si>
  <si>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</si>
  <si>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</si>
  <si>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KHA715061050</t>
  </si>
  <si>
    <t>KHA715061100</t>
  </si>
  <si>
    <t>KHA715061090</t>
  </si>
  <si>
    <t>KHA715061045</t>
  </si>
  <si>
    <t>KHA7150601004</t>
  </si>
  <si>
    <t>KHA7150601005</t>
  </si>
  <si>
    <t>Pateční koleno 87°  Ø 60/100 mm s kotvením</t>
  </si>
  <si>
    <t>KHA715060101</t>
  </si>
  <si>
    <t>KHA715061001</t>
  </si>
  <si>
    <t>KHA715061002</t>
  </si>
  <si>
    <t>KHA715000021</t>
  </si>
  <si>
    <t>KHA715000017</t>
  </si>
  <si>
    <t>SYSTÉM KOAXIÁLNÍHO ODKOUŘENÍ PRO KONDENZ. KOTLE DO 33 kW, PRŮMĚR 80/125 - PLAST/PLAST</t>
  </si>
  <si>
    <t>KHA715080250</t>
  </si>
  <si>
    <t>KHA715080500</t>
  </si>
  <si>
    <t>KHA715081100</t>
  </si>
  <si>
    <t>KHA715081290</t>
  </si>
  <si>
    <t>KHA715081245</t>
  </si>
  <si>
    <t>KHA7150801254</t>
  </si>
  <si>
    <t>KHA7150801255</t>
  </si>
  <si>
    <t>KHA715080251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</si>
  <si>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</si>
  <si>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</si>
  <si>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</si>
  <si>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</si>
  <si>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</si>
  <si>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</si>
  <si>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KHA715081259</t>
  </si>
  <si>
    <t>ODKOUŘENÍ PLASTOVÉ PRO KONDENZAČNÍ KOTLE PRŮMĚR 160</t>
  </si>
  <si>
    <t>SOLÁRNÍ SYSTÉM</t>
  </si>
  <si>
    <t>Sestavy s kotlem</t>
  </si>
  <si>
    <t>střecha</t>
  </si>
  <si>
    <t>šikmá</t>
  </si>
  <si>
    <t>Sestavy bez kotle</t>
  </si>
  <si>
    <t>Kolektory</t>
  </si>
  <si>
    <t>Hydraulika</t>
  </si>
  <si>
    <t>Příslušenství</t>
  </si>
  <si>
    <t>LNC710000040</t>
  </si>
  <si>
    <t>Teplotní sonda</t>
  </si>
  <si>
    <t>Termostatický směšovací ventil TUV Solar KIT</t>
  </si>
  <si>
    <t>Termostatický směšovací ventil TUV MT 52</t>
  </si>
  <si>
    <t>A222L24</t>
  </si>
  <si>
    <t>A222L27</t>
  </si>
  <si>
    <t>A222L31</t>
  </si>
  <si>
    <t>A242L34</t>
  </si>
  <si>
    <t>A242L37</t>
  </si>
  <si>
    <t>A242L38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</si>
  <si>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</si>
  <si>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</si>
  <si>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</si>
  <si>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</si>
  <si>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</si>
  <si>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</si>
  <si>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</si>
  <si>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</si>
  <si>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</si>
  <si>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</si>
  <si>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</si>
  <si>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</si>
  <si>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</si>
  <si>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</si>
  <si>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</si>
  <si>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</si>
  <si>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</si>
  <si>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KHA715081260</t>
  </si>
  <si>
    <t xml:space="preserve">Redukce  koax. odkouření prům 80/125 - 110/160 mm </t>
  </si>
  <si>
    <t>Čerpadlo pro kondenzát z kotlů do 45 kW</t>
  </si>
  <si>
    <t>ZÁVĚSNÉ ATMOSFÉRICKÉ KOTLE</t>
  </si>
  <si>
    <t>LUNA3 BLUE+ 180i</t>
  </si>
  <si>
    <t>LUNA3 BLUE+ 240i</t>
  </si>
  <si>
    <t>2,0 - 12</t>
  </si>
  <si>
    <t>4,0 - 28</t>
  </si>
  <si>
    <t xml:space="preserve">NUVOLA DUO-TEC+ 16 </t>
  </si>
  <si>
    <t xml:space="preserve">NUVOLA DUO-TEC+ 24 </t>
  </si>
  <si>
    <t>3,4 - 19,4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</si>
  <si>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</si>
  <si>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</si>
  <si>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</si>
  <si>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</si>
  <si>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</si>
  <si>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</si>
  <si>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3,3 - 33</t>
  </si>
  <si>
    <t>2,0 - 16,9</t>
  </si>
  <si>
    <t>5,0 - 33,8</t>
  </si>
  <si>
    <t>5,0 - 45</t>
  </si>
  <si>
    <t>6,1 - 55</t>
  </si>
  <si>
    <t>7,2 - 65</t>
  </si>
  <si>
    <t>9,4 - 85,0</t>
  </si>
  <si>
    <t>11,4 - 102,0</t>
  </si>
  <si>
    <t>SET LUNA PLATINUM+  1.24 + regulace</t>
  </si>
  <si>
    <t>NUVOLA PLATINUM+ 24</t>
  </si>
  <si>
    <t>NUVOLA PLATINUM+ 33</t>
  </si>
  <si>
    <t>SET NUVOLA PLATINUM+ 24 + regulace</t>
  </si>
  <si>
    <t>3,5 - 69</t>
  </si>
  <si>
    <t>7219698REG</t>
  </si>
  <si>
    <t>7219690REG</t>
  </si>
  <si>
    <t>Sestavy kondenzačních kotlů BAXI a nepřímotopných zásobníků</t>
  </si>
  <si>
    <t>Luna Platinum+ 1.12</t>
  </si>
  <si>
    <t>Luna Platinum+ 1.18</t>
  </si>
  <si>
    <t>Luna Platinum+ 1.24</t>
  </si>
  <si>
    <t>Luna Platinum+ 1.32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</si>
  <si>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</si>
  <si>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</si>
  <si>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</si>
  <si>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</si>
  <si>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</si>
  <si>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</si>
  <si>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</si>
  <si>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</si>
  <si>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</si>
  <si>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</si>
  <si>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</si>
  <si>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</si>
  <si>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POWER HT+ 1.50</t>
  </si>
  <si>
    <t>POWER HT+ 1.90</t>
  </si>
  <si>
    <t>POWER HT+ 1.110</t>
  </si>
  <si>
    <t>Čerpadlová skupina Eco+</t>
  </si>
  <si>
    <t>Čerpadlová solární skupina bez elektr. +</t>
  </si>
  <si>
    <t>Čerpadlová skupina Comfort+</t>
  </si>
  <si>
    <t>POWER HT+ 1.70</t>
  </si>
  <si>
    <t>SLP10</t>
  </si>
  <si>
    <t>Paket fasádního odkouření (revizní) 60/100 mm</t>
  </si>
  <si>
    <t>KHA715500001</t>
  </si>
  <si>
    <t>Paket komínový (revizní) 60/100-80 mm</t>
  </si>
  <si>
    <t>KHA715500004</t>
  </si>
  <si>
    <t>Paket komínový (revizní) 80/125-80 mm</t>
  </si>
  <si>
    <t>KHA715500002</t>
  </si>
  <si>
    <t>Trubka průměr 60 mm (délka 2000 mm)</t>
  </si>
  <si>
    <t>Revizní T-kus s kontrolním víčkem průměr 60 mm</t>
  </si>
  <si>
    <t>Redukce excentrická prům 60/80 mm</t>
  </si>
  <si>
    <t>Ukončovací trubka flex pro rovné střechy - černá 0,5 m</t>
  </si>
  <si>
    <t>Ochranný košíček sání prům. 80-110 mm</t>
  </si>
  <si>
    <t>KHA715000006</t>
  </si>
  <si>
    <t>KHA714133710</t>
  </si>
  <si>
    <t>KHA714133810</t>
  </si>
  <si>
    <t>KHA714100010</t>
  </si>
  <si>
    <t>Koaxiální koleno 45°, 110/160 mm</t>
  </si>
  <si>
    <t>KHA714099910</t>
  </si>
  <si>
    <t>Horizontální komínová koncovka 110/160 mm, délka 400 mm</t>
  </si>
  <si>
    <t>KHA714133310</t>
  </si>
  <si>
    <t xml:space="preserve">Vertikální komínová koncovka 110/160 mm pro kondenzační kotle 1,1m </t>
  </si>
  <si>
    <t>KHA714133410</t>
  </si>
  <si>
    <t xml:space="preserve">Ukončovací trubka flex pro rovné střechy - černá 0,5 m </t>
  </si>
  <si>
    <t>KHA715110015</t>
  </si>
  <si>
    <t xml:space="preserve">Redukce prům. 80/110 mm </t>
  </si>
  <si>
    <t xml:space="preserve">Redukce excentrická prům 80/110 mm </t>
  </si>
  <si>
    <t>KHA715125019</t>
  </si>
  <si>
    <t>Ukončovací trubka pro rovné střechy - černá 0,5 m</t>
  </si>
  <si>
    <t>NUVOLA DUO-TEC+ 33</t>
  </si>
  <si>
    <t>OBJEM ZÁSOBNÍKU</t>
  </si>
  <si>
    <t>KHA715250500</t>
  </si>
  <si>
    <t xml:space="preserve">Originální sestavy kotlů a nepřímotopných zásobníků BAXI </t>
  </si>
  <si>
    <t>Sada hydraulického připojní sběrače pro modely 35-70</t>
  </si>
  <si>
    <t>Sada hydraulického připojní sběrače pro modely 90-110</t>
  </si>
  <si>
    <t>Hydraulický sběrač pro 2 kotle 35 - 70</t>
  </si>
  <si>
    <t>Sada přírub a těsnění</t>
  </si>
  <si>
    <t>Sada hydraulického připojení HVDT G2" 8,5 m3/hod</t>
  </si>
  <si>
    <t>Sada hydraulického připojení HVDT DN80 28 m3/hod</t>
  </si>
  <si>
    <t>Sada hydraulického připojení HVDT DN65 18 m3/hod</t>
  </si>
  <si>
    <t>HVDT G2" 8,5 m3/hod</t>
  </si>
  <si>
    <t>HVDT DN65 18 m3/hod</t>
  </si>
  <si>
    <t>HVDT DN80 28 m3/hod</t>
  </si>
  <si>
    <t>LSD79000031</t>
  </si>
  <si>
    <t>LSD79000032</t>
  </si>
  <si>
    <t>LSD79000033</t>
  </si>
  <si>
    <t>Sada kotlové expanzní nádoby 10 l</t>
  </si>
  <si>
    <t>PVA82.3/24</t>
  </si>
  <si>
    <t>ZVA82.3</t>
  </si>
  <si>
    <t>RAMPVA82</t>
  </si>
  <si>
    <r>
      <t xml:space="preserve">Příslušenství ke kotlům Luna Duo-tec MP </t>
    </r>
    <r>
      <rPr>
        <b/>
        <i/>
        <sz val="10"/>
        <rFont val="Arial"/>
        <family val="2"/>
      </rPr>
      <t>(na objednávku)</t>
    </r>
  </si>
  <si>
    <t>Systémová sada - 3 zóny s VT</t>
  </si>
  <si>
    <t>Systémová sada - 2 zóny s VT</t>
  </si>
  <si>
    <t>Speciální výstupní kus Ø 60/100 mm, pro kotle Prime (standardně součástí balení)</t>
  </si>
  <si>
    <t>Speciální koax.koleno 90° na výstup kotle Prime</t>
  </si>
  <si>
    <t>Revizní t-kus s kontrolním víčkem,Ø 60/100 mm (se změnou směru)</t>
  </si>
  <si>
    <t>Průchodka střechou - šikmá</t>
  </si>
  <si>
    <t>Vertikální komínová koncovka Ø 60/100 mm, délka 1,1 m (0,7 m nad střechu)</t>
  </si>
  <si>
    <t>Vertikální komínová koncovka Ø 60/100 mm, délka 1,6 m (1,2 m nad střechu)</t>
  </si>
  <si>
    <t>KHA6010081251</t>
  </si>
  <si>
    <t>Revizní t-kus s kontrolním víčkem, prům 80/125 mm (se změnou směru)</t>
  </si>
  <si>
    <t>Vertikální komínová koncovka Ø 80/125 mm, délka 1,1 m (0,7 m nad střechu)</t>
  </si>
  <si>
    <t>Vertikální komínová koncovka Ø 80/125 mm, délka 1,6 m (1,2 m nad střechu)</t>
  </si>
  <si>
    <t>KHA715080081</t>
  </si>
  <si>
    <t>Sada pro dělené odkouření (pro kotle Prime)</t>
  </si>
  <si>
    <t>Sada pro dělené odkouření pro kondenzační kotle do 33 kW (kromě Duo-tec Compact+)</t>
  </si>
  <si>
    <t>Sada pro dělené odkouření otočná (pro kotle Duo-tec Compact+ a všechny modely do 33 kW)</t>
  </si>
  <si>
    <t>Sada pro dělené odkouření pro kondenzační kotle Luna Duo-tec MP+ 1.35 - 1.70</t>
  </si>
  <si>
    <t>Trubka prům 80 mm (500 mm) pro kondenzační kotle/ UV stabilní</t>
  </si>
  <si>
    <t>Trubka prům 80 mm (1000 mm) pro kondenzační kotle/ UV stabilní</t>
  </si>
  <si>
    <t>Trubka prům 80 mm (2000 mm) pro kondenzační kotle/ UV stabilní</t>
  </si>
  <si>
    <t>Koleno prům 80 mm/45° pro kondenzační kotle/ UV stabilní</t>
  </si>
  <si>
    <t>Koleno prům 80 mm/90° pro kondenzační kotle/ UV stabilní</t>
  </si>
  <si>
    <t>KHA715080050/UV</t>
  </si>
  <si>
    <t>KHA715080100/UV</t>
  </si>
  <si>
    <t>KHA715080200/UV</t>
  </si>
  <si>
    <t>KHA715080045/UV</t>
  </si>
  <si>
    <t>KHA715080090/UV</t>
  </si>
  <si>
    <t>Revizní T-kus s kontrolním víčkem (se změnou směru)</t>
  </si>
  <si>
    <t>Ukončovací trubka pro vodorovné střechy (černá - 0,5 m)</t>
  </si>
  <si>
    <t>Revizní  T-kus s kontrolním víčkem prům 110 mm (se změnou směru)</t>
  </si>
  <si>
    <t>Ukončovací trubka pro rovné střechy (černá 0,5 m)</t>
  </si>
  <si>
    <t>ODTAH SPALIN DO KOMÍNA</t>
  </si>
  <si>
    <t>RVS43.345/109</t>
  </si>
  <si>
    <t xml:space="preserve">PRIME 24   </t>
  </si>
  <si>
    <t>4,8 - 24</t>
  </si>
  <si>
    <t>4,8 - 28</t>
  </si>
  <si>
    <t>CM00052</t>
  </si>
  <si>
    <t>CM00053</t>
  </si>
  <si>
    <r>
      <t xml:space="preserve">Poruchová signalizace pro 8 vstupů 24V AC/DC, přip.interní </t>
    </r>
    <r>
      <rPr>
        <i/>
        <sz val="9"/>
        <rFont val="Arial"/>
        <family val="2"/>
      </rPr>
      <t>(na objednávku)</t>
    </r>
  </si>
  <si>
    <r>
      <t xml:space="preserve">Čidlo zaplavení pro PVA82.3/24 </t>
    </r>
    <r>
      <rPr>
        <i/>
        <sz val="9"/>
        <rFont val="Arial"/>
        <family val="2"/>
      </rPr>
      <t>(na objednávku)</t>
    </r>
  </si>
  <si>
    <r>
      <t xml:space="preserve">Rámeček k PVA82.3 </t>
    </r>
    <r>
      <rPr>
        <i/>
        <sz val="9"/>
        <rFont val="Arial"/>
        <family val="2"/>
      </rPr>
      <t>(na objednávku)</t>
    </r>
  </si>
  <si>
    <t>Komínová ukončovací hlavice (plast) pro pevné potrubí pr. 160 mm</t>
  </si>
  <si>
    <t>Zpětná klapka včetně sifonu a zátky, pr.80 mm ( pro všechny modely kond.kotlů kromě PRIME)</t>
  </si>
  <si>
    <t xml:space="preserve">PRIME 28                                                                       </t>
  </si>
  <si>
    <t>Přídavné relé pro Lunu Duo-tec HT, Nuvolu Duo-tec HT</t>
  </si>
  <si>
    <t>Přídavné relé pro Lunu3 Comfort, Nuvolu3 BS, Nuvolu3 Comfort</t>
  </si>
  <si>
    <t>SET LUNA PLATINUM+  1.12 + regulace</t>
  </si>
  <si>
    <t>7219688REG</t>
  </si>
  <si>
    <t>PRIME 1.24</t>
  </si>
  <si>
    <t>CM00073</t>
  </si>
  <si>
    <t>Koaxiální trubky Ø 110/160 mm, délka 500 mm (plast/kov)</t>
  </si>
  <si>
    <t>Koaxiální trubky Ø 110/160 mm, délka 1000 mm (plast/kov)</t>
  </si>
  <si>
    <t>SMS232</t>
  </si>
  <si>
    <t>E2630-LEL</t>
  </si>
  <si>
    <t>E2608-HFC</t>
  </si>
  <si>
    <t>E2630-CO</t>
  </si>
  <si>
    <t>Koax. trubka pro kondenzační kotle (2000 mm)</t>
  </si>
  <si>
    <t>KHA715061200</t>
  </si>
  <si>
    <t>Koax. koleno 30° pro kondenzační kotle</t>
  </si>
  <si>
    <t>KHA715061030</t>
  </si>
  <si>
    <t>Koax. koleno 87° pro kondenzační kotle</t>
  </si>
  <si>
    <t>KHA7150601008</t>
  </si>
  <si>
    <t>Revizní koleno 87° – Ø 60/100 mm – (plast/plast)</t>
  </si>
  <si>
    <t>SYSTÉM KOAXIÁLNÍHO ODKOUŘENÍ PRO KONDENZAČNÍ KOTLE DO 33 kW, PRŮMĚR 60/100 - PLAST/KOV</t>
  </si>
  <si>
    <t>Revizní T-kus s kontrolním víčkem Ø 60/100 mm (pro montáž na výstup z kotle nebo do potrubí)</t>
  </si>
  <si>
    <t>Růžice prům. 100 - vnější (černá plastová)</t>
  </si>
  <si>
    <t>Revizní koleno 87° – Ø 60/100 mm – (plast/kov)</t>
  </si>
  <si>
    <t>KHA7150601009</t>
  </si>
  <si>
    <t>Koaxiální trubky Ø 80/125 mm, délka 250 mm (plast/plast)</t>
  </si>
  <si>
    <t>Koaxiální trubky Ø 80/125 mm, délka 500 mm (plast/plast)</t>
  </si>
  <si>
    <t>Koaxiální trubky Ø 80/125 mm, délka 1000 mm (plast/plast)</t>
  </si>
  <si>
    <t>Koaxiální trubky Ø 80/125 mm, délka 2000 mm (plast/plast)</t>
  </si>
  <si>
    <t>KHA715081200</t>
  </si>
  <si>
    <t>Koaxiální koleno 30° – Ø 80/125 mm</t>
  </si>
  <si>
    <t>KHA715081030</t>
  </si>
  <si>
    <t>Koaxiální koleno 87° – Ø 80/125 mm</t>
  </si>
  <si>
    <t>Koaxiální koleno 45° – Ø 80/125 mm</t>
  </si>
  <si>
    <t>Revizní koleno 87° – Ø 80/125 mm</t>
  </si>
  <si>
    <t>KHA7150801258</t>
  </si>
  <si>
    <t>Patní koleno 87°  Ø 80/125 mm s kotvením</t>
  </si>
  <si>
    <t>Redukovaný revizní T-kus s kontrolním víčkem, Ø 60/100 - 80/125 mm (se změnou směru)</t>
  </si>
  <si>
    <t>KHA7150801257</t>
  </si>
  <si>
    <t>Redukce koaxiálního odkouření Ø 60/100 – 80/125 mm</t>
  </si>
  <si>
    <t>SYSTÉM KOAXIÁLNÍHO ODKOUŘENÍ PRO KONDENZAČNÍ KOTLE DO 33 kW, PRŮMĚR 80/125 - PLAST/KOV</t>
  </si>
  <si>
    <t>Koaxiální koleno 87° průměr 80/125</t>
  </si>
  <si>
    <t>Revizní koleno 87° Ø 80/125 mm</t>
  </si>
  <si>
    <t>KHA7150801259</t>
  </si>
  <si>
    <t>Redukovaný revizní T-kus s kontrolním víčkem, Ø 60/100 – 80/125 mm (se změnou směru)</t>
  </si>
  <si>
    <t>KHA7150801250</t>
  </si>
  <si>
    <t>Průchodka střechou – pro vodorovné střechy</t>
  </si>
  <si>
    <t>Koaxiální trubky Ø 110/160 mm, délka 250 mm (plast/kov)</t>
  </si>
  <si>
    <t>KHA714133910</t>
  </si>
  <si>
    <t>Koaxiální koleno 87°, 110/160 mm</t>
  </si>
  <si>
    <t>Revizní koleno 87° – Ø 110/160 mm</t>
  </si>
  <si>
    <t>KHA7151101609</t>
  </si>
  <si>
    <t>Průchodka pro vodorovné střechy</t>
  </si>
  <si>
    <t>Průchodka pro šikmé střechy 25°– 45°</t>
  </si>
  <si>
    <t>KHA715101500</t>
  </si>
  <si>
    <t xml:space="preserve">Patní  koleno 87° s kotvením prům 110 mm </t>
  </si>
  <si>
    <t>Revizní koleno 87° – Ø 110 mm</t>
  </si>
  <si>
    <t>Ukončovací trukba pro rovné střechy (černá - 0,5 m)</t>
  </si>
  <si>
    <t>Koncová protidešťová manžeta pro rovné střechy (černá)</t>
  </si>
  <si>
    <t>KHA715125018</t>
  </si>
  <si>
    <t>KHA715160018</t>
  </si>
  <si>
    <t>KHA715200018</t>
  </si>
  <si>
    <t>Neutralizační box (včetně náplně) – do 350 kW</t>
  </si>
  <si>
    <t>KHA717000001</t>
  </si>
  <si>
    <t>Náplň neutralizačního boxu-vápenec – 10 kg</t>
  </si>
  <si>
    <t>KHA717000002</t>
  </si>
  <si>
    <t>PŘÍSLUŠENSTVÍ ODKOUŘENÍ PRO KONDENZAČNÍ KOTLE</t>
  </si>
  <si>
    <t>Silikonové mazivo pro komíny 50 g</t>
  </si>
  <si>
    <t>KHA715000008</t>
  </si>
  <si>
    <t>Silikonové mazivo pro komíny 250 g</t>
  </si>
  <si>
    <t>KHA715000009</t>
  </si>
  <si>
    <t>SES0531</t>
  </si>
  <si>
    <t>SES0532</t>
  </si>
  <si>
    <t>SES0533</t>
  </si>
  <si>
    <t>Prime 1.24</t>
  </si>
  <si>
    <t>KHA717060050</t>
  </si>
  <si>
    <t>SYSTÉM DĚLENÉHO ODKOUŘENÍ PRO KONDENZAČNÍ KOTLE DO 33 kW, PRŮMĚR 60 - ŘADA ECON</t>
  </si>
  <si>
    <t>SYSTÉM DĚLENÉHO ODKOUŘENÍ PRO KONDENZAČNÍ KOTLE, PRŮMĚR 80 - ŘADA ECON</t>
  </si>
  <si>
    <t>KHA717060100</t>
  </si>
  <si>
    <t>KHA717060200</t>
  </si>
  <si>
    <t>KHA717060045</t>
  </si>
  <si>
    <t>Koleno 87°, průměr 60 mm</t>
  </si>
  <si>
    <t>KHA717060090</t>
  </si>
  <si>
    <t>Revizní koleno 87° - průměr 60 mm</t>
  </si>
  <si>
    <t>KHA7170600901</t>
  </si>
  <si>
    <t>Patní koleno s kotvením, průměr 60 mm</t>
  </si>
  <si>
    <t>KHA717060001</t>
  </si>
  <si>
    <t>Koleno 87° pro vložkování, průměr 60 mm</t>
  </si>
  <si>
    <t>KHA717600090</t>
  </si>
  <si>
    <t>KHA717060006</t>
  </si>
  <si>
    <t>KHA717060003</t>
  </si>
  <si>
    <t>Revizní T-kus s kontrolním víčkem pr. 60 mm (se změnou směru)</t>
  </si>
  <si>
    <t>Komínová ukončovací hlavice (plast) pr. 60 mm</t>
  </si>
  <si>
    <t>KHA715060002</t>
  </si>
  <si>
    <t>Redukce prům. 60/80</t>
  </si>
  <si>
    <t>KHA717060080</t>
  </si>
  <si>
    <t>Trubka prům 80 mm (250 mm) pro kondenzační kotle</t>
  </si>
  <si>
    <t>KHA717080025</t>
  </si>
  <si>
    <t>KHA717080050</t>
  </si>
  <si>
    <t>KHA717080100</t>
  </si>
  <si>
    <t>KHA717080200</t>
  </si>
  <si>
    <t>KHA717080045</t>
  </si>
  <si>
    <t>Koleno prům 80 mm/87° pro kondenzační kotle</t>
  </si>
  <si>
    <t>KHA717080090</t>
  </si>
  <si>
    <t>Patní koleno 87° pro vložkování pr. 80 mm s trubkou 0,5 m</t>
  </si>
  <si>
    <t>KHA717800090</t>
  </si>
  <si>
    <t>Patní koleno 87° s kotvením prům 80 mm</t>
  </si>
  <si>
    <t>KHA717080001</t>
  </si>
  <si>
    <t>Revizní T-kus s kontrolním víčkem pr. 80 mm (pro montáž na výstup z kotle nebo do potrubí)</t>
  </si>
  <si>
    <t>KHA717080006</t>
  </si>
  <si>
    <t>Revizní T-kus s kontrolním víčkem pr. 80 mm (se změnou směru)</t>
  </si>
  <si>
    <t>KHA717080003</t>
  </si>
  <si>
    <t>KHA717062080</t>
  </si>
  <si>
    <t>Komínová ukončovací hlavice (plast) pro pevné I flex. potrubí pr. 80 mm</t>
  </si>
  <si>
    <t>Průchodka střechou - šikmá, nastavitelný sklon 25°-45</t>
  </si>
  <si>
    <t>Průchodka střechou - pro vodorovné střechy</t>
  </si>
  <si>
    <t>Ochranný košíček sání pr. 80-110 mm</t>
  </si>
  <si>
    <t>Flexibilní potrubí vnitřní prům 80, balení po 15 m (cena za balení 4.800,- bez dph), uvedená cena je  za 1 m</t>
  </si>
  <si>
    <t>KHA717080010/15</t>
  </si>
  <si>
    <t>Flexibilní potrubí vnitřní prům 80, balení po 30 metrech (cena za balení 8.700,- bez dph), uvedená cena je za 1 m</t>
  </si>
  <si>
    <t>KHA717080010/30</t>
  </si>
  <si>
    <t>Flexibilní potrubí vnitřní prům 80, balení po 50 m (cena za balení 13.500,- bez dph), uvedená cena je  za 1 m</t>
  </si>
  <si>
    <t>KHA717080010/50</t>
  </si>
  <si>
    <t>Jistící objímka spoje a těsnění pr 80 mm (pro flex potrubí)</t>
  </si>
  <si>
    <t>KHA717080011</t>
  </si>
  <si>
    <t>Patní koleno flex s kotvením pr 80 mm</t>
  </si>
  <si>
    <t>KHA717080012</t>
  </si>
  <si>
    <t>Ukončovací hrdlo pr. 80 mm</t>
  </si>
  <si>
    <t>KHA717080014</t>
  </si>
  <si>
    <t xml:space="preserve">Revizní koleno 87° - pr. 80 mm </t>
  </si>
  <si>
    <t>KHA7170800901</t>
  </si>
  <si>
    <t>SYSTÉM KOAXIÁLNÍHO ODKOUŘENÍ PRO KONDENZAČNÍ KOTLE, PRŮMĚR 110/160 - PLAST/KOV</t>
  </si>
  <si>
    <t>Redukce koax. Odkouření pr. 100/150 - 110/160 mm</t>
  </si>
  <si>
    <t>KHR715000200</t>
  </si>
  <si>
    <t>Systémová sada pro řadu Platinum+ (1 x vysoká a 2 x nízká teplota)</t>
  </si>
  <si>
    <t>Systémová sada pro řadu Platinum+ (1 x vysoká a 1 x nízká teplota)</t>
  </si>
  <si>
    <t>kaskáda do 73 kW</t>
  </si>
  <si>
    <t>kaskáda do 97 kW</t>
  </si>
  <si>
    <t>kaskáda do 118 kW</t>
  </si>
  <si>
    <t>kaskáda do 140 kW</t>
  </si>
  <si>
    <t>kaskáda do 183 kW</t>
  </si>
  <si>
    <t>kaskáda do 220 kW</t>
  </si>
  <si>
    <t>kaskáda do 275 kW</t>
  </si>
  <si>
    <t>kaskáda do 330 kW</t>
  </si>
  <si>
    <t xml:space="preserve">KHR715300100 </t>
  </si>
  <si>
    <t>Regulační souprava BAXI Duo-tec pro 2 kotle v kaskádě</t>
  </si>
  <si>
    <t>Regulační souprava BAXI Duo-tec pro 3 kotle v kaskádě</t>
  </si>
  <si>
    <r>
      <t xml:space="preserve">GSM modul </t>
    </r>
    <r>
      <rPr>
        <i/>
        <sz val="9"/>
        <rFont val="Arial"/>
        <family val="2"/>
      </rPr>
      <t>(na objednávku)</t>
    </r>
  </si>
  <si>
    <r>
      <t xml:space="preserve">Dvoustupňový detektor plynu </t>
    </r>
    <r>
      <rPr>
        <i/>
        <sz val="9"/>
        <rFont val="Arial"/>
        <family val="2"/>
      </rPr>
      <t>(na objednávku)</t>
    </r>
  </si>
  <si>
    <r>
      <t xml:space="preserve">Detektor CO </t>
    </r>
    <r>
      <rPr>
        <i/>
        <sz val="9"/>
        <rFont val="Arial"/>
        <family val="2"/>
      </rPr>
      <t>(na objednávku)</t>
    </r>
  </si>
  <si>
    <r>
      <t>Detektor úniku chladiva</t>
    </r>
    <r>
      <rPr>
        <i/>
        <sz val="9"/>
        <rFont val="Arial"/>
        <family val="2"/>
      </rPr>
      <t xml:space="preserve"> (na objednávku)</t>
    </r>
  </si>
  <si>
    <t>Růžice prům. 100 - vnitřní (bílá plastová)</t>
  </si>
  <si>
    <t>Růžice prům 100 - vnitřní (kovová lakovaná bílá)</t>
  </si>
  <si>
    <t>Demineralizační jednotka DJ – 9 s měřícím počítačem, včetně náplně – TDS</t>
  </si>
  <si>
    <t>MDJ9</t>
  </si>
  <si>
    <t>Demineralizační živice 6,5 l Premium (náhradní náplň k demineralizační jednotce MDJ9)</t>
  </si>
  <si>
    <t>MDZ65</t>
  </si>
  <si>
    <t>Demineralizační jednotka DJ – 44 s měřícím počítačem, včetně náplně – TDS</t>
  </si>
  <si>
    <t>MDJ44</t>
  </si>
  <si>
    <t>Demineralizační živice 12,5 l Premium (náhradní náplň k demineralizační jednotce MDJ44)</t>
  </si>
  <si>
    <t>MDZ125</t>
  </si>
  <si>
    <t>KHA715500006</t>
  </si>
  <si>
    <t>Paket komínový flexi (revizní) 80/125-80 mm</t>
  </si>
  <si>
    <t>Revizní trubka Ø 80/125 (pro montáž na výstup z kotle nebodo potrubí)</t>
  </si>
  <si>
    <t>Revizní T-kus s kontrolním víčkem Ø 80/125 mm (se změnou směru)</t>
  </si>
  <si>
    <t>Vystřeďovací kus (plastový), na vytvoření trubky Ø 200 mm, balení 6 ks</t>
  </si>
  <si>
    <t>SET NUVOLA PLATINUM+ 33 + regulace</t>
  </si>
  <si>
    <t>7219699REG</t>
  </si>
  <si>
    <t>2,4 - 48</t>
  </si>
  <si>
    <t>Patní koleno flex 87° pro vložkování pr.60 mm s trubkou 0,5 m</t>
  </si>
  <si>
    <t>Patní koleno flex 87° pro vložkování pr.80 mm s trubkou 0,5 m</t>
  </si>
  <si>
    <t>KHA7176080590</t>
  </si>
  <si>
    <t>KHA717800590</t>
  </si>
  <si>
    <t>KHR716100100</t>
  </si>
  <si>
    <t>KHR716200100</t>
  </si>
  <si>
    <t>KHR716300100</t>
  </si>
  <si>
    <t>KHR716400100</t>
  </si>
  <si>
    <t>KHR716500100</t>
  </si>
  <si>
    <t>Prostorový přístroj QAA74.611/101 (náhrada za QAA75.611/501)</t>
  </si>
  <si>
    <t>QAA74.611/101</t>
  </si>
  <si>
    <t>Sada kotlové expanzní nádoby 10 l pro kotle Power HT+ 1.50 - 1.110</t>
  </si>
  <si>
    <t>Sada hydraulického připojení sběrače s čerpadlem pro modely Power HT+ 1.90 - 1.110</t>
  </si>
  <si>
    <t>Sada hydraulického připojení sběrače s čerpadlem pro modely Power HT+ 1.50 - 1.70</t>
  </si>
  <si>
    <t>KHR717100100</t>
  </si>
  <si>
    <t>Sada pro 1 kotel Power HT + 1.50 nebo 1.70</t>
  </si>
  <si>
    <t>KHR717200100</t>
  </si>
  <si>
    <t>Sada pro 1 kotel Power HT + 1.90 nebo 1.110</t>
  </si>
  <si>
    <t>KHR717300100</t>
  </si>
  <si>
    <t>Sada pro kaskádu 2x Power HT + 1.50 nebo 1.70</t>
  </si>
  <si>
    <t>KHR717400100</t>
  </si>
  <si>
    <t>Sada pro kaskádu 2x Power HT + 1.90</t>
  </si>
  <si>
    <t>KHR717500100</t>
  </si>
  <si>
    <t>Sada pro kaskádu 2x Power HT + 1.110</t>
  </si>
  <si>
    <t>KHR717600100</t>
  </si>
  <si>
    <t>Sada pro kaskádu 3x Power HT + 1.50</t>
  </si>
  <si>
    <t>KHR717700100</t>
  </si>
  <si>
    <t>Sada pro kaskádu 3x Power HT + 1.70</t>
  </si>
  <si>
    <t>KHR717800100</t>
  </si>
  <si>
    <t>Sada pro kaskádu 3x Power HT + 1.90 nebo 1.110</t>
  </si>
  <si>
    <t>Sada pro kaskádu Luna Duo-tec MP+ do 73 kW (2 kotle)</t>
  </si>
  <si>
    <t>Sada pro kaskádu Luna Duo-tec MP+ do 97 kW (2 kotle)</t>
  </si>
  <si>
    <t>Sada pro kaskádu Luna Duo-tec MP+ do 330 kW (3 kotle)</t>
  </si>
  <si>
    <t>Sada pro kaskádu Luna Duo-tec MP+ do 118 kW (2 kotle)</t>
  </si>
  <si>
    <t>Sada pro kaskádu Luna Duo-tec MP+ do 140 kW (2 kotle)</t>
  </si>
  <si>
    <t>Sada pro kaskádu Luna Duo-tec MP+ do 183 kW (2 kotle)</t>
  </si>
  <si>
    <t>Sada pro kaskádu Luna Duo-tec MP+ do 220 kW (2 kotle)</t>
  </si>
  <si>
    <t>Sada pro kaskádu Luna Duo-tec MP+ do 275 kW (3 kotle)</t>
  </si>
  <si>
    <t>SYSTÉM KOAXIÁLNÍHO ODKOUŘENÍ PRO KONDENZAČNÍ KOTLE, PRŮMĚR 125/180 - PLAST/KOV</t>
  </si>
  <si>
    <t>KHA715125180025</t>
  </si>
  <si>
    <t>KHA715125180050</t>
  </si>
  <si>
    <t>KHA715125180100</t>
  </si>
  <si>
    <t>KHA715125180045</t>
  </si>
  <si>
    <t>KHA715125180090</t>
  </si>
  <si>
    <t>KHA7151251809</t>
  </si>
  <si>
    <t>KHA7151251801</t>
  </si>
  <si>
    <t>KHA7151251802</t>
  </si>
  <si>
    <t>KHA1251808125</t>
  </si>
  <si>
    <t>KHA110160125180</t>
  </si>
  <si>
    <t>Koaxiální trubky Ø 125/180 mm, délka 250 mm (plast/kov)</t>
  </si>
  <si>
    <t>Koaxiální trubky Ø 125/180 mm, délka 500 mm (plast/kov)</t>
  </si>
  <si>
    <t>Koaxiální trubky Ø 125/180 mm, délka 1000 mm (plast/kov)</t>
  </si>
  <si>
    <t>Koaxiální koleno 45° -  Ø 125/180 mm  (plast/kov)</t>
  </si>
  <si>
    <t>Koaxiální koleno 87° -  Ø 125/180 mm  (plast/kov)</t>
  </si>
  <si>
    <t>Revizní koleno 87° Ø 125/180 mm - (plast/kov)</t>
  </si>
  <si>
    <t>Revizní T-kus s kontrolním víčkem Ø 125/180 mm (se změnou směru) - (plast/kov)</t>
  </si>
  <si>
    <t>Revizní T-kus s kontrolním víčkem Ø 125/180 mm (pro montáž do potrubí) - (plast/kov)</t>
  </si>
  <si>
    <t>Redukce koaxiálního odkouření Ø 110/160-125/180 mm - (plast/kov)</t>
  </si>
  <si>
    <t>SYSTÉM KOAXIÁLNÍHO ODKOUŘENÍ PRO KONDENZAČNÍ KOTLE, PRŮMĚR 160/225 - PLAST/KOV</t>
  </si>
  <si>
    <t>KHA715160225025</t>
  </si>
  <si>
    <t>KHA715160225050</t>
  </si>
  <si>
    <t>KHA715160225100</t>
  </si>
  <si>
    <t>KHA715160225045</t>
  </si>
  <si>
    <t>KHA715160225090</t>
  </si>
  <si>
    <t>KHA7151602259</t>
  </si>
  <si>
    <t>KHA7151602251</t>
  </si>
  <si>
    <t>KHA7151602252</t>
  </si>
  <si>
    <t>KHA1602258125</t>
  </si>
  <si>
    <t>KHA125180160225</t>
  </si>
  <si>
    <t>Koaxiální trubky Ø 160/225 mm, délka 250 mm (plast/kov)</t>
  </si>
  <si>
    <t>Koaxiální trubky Ø 160/225 mm, délka 500 mm (plast/kov)</t>
  </si>
  <si>
    <t>Koaxiální trubky Ø 160/225 mm, délka 1000 mm (plast/kov)</t>
  </si>
  <si>
    <t>Koaxiální koleno 45° -  Ø 160/225 mm  (plast/kov)</t>
  </si>
  <si>
    <t>Koaxiální koleno 87° -  Ø 160/225 mm  (plast/kov)</t>
  </si>
  <si>
    <t>Revizní koleno 87° Ø 160/225 mm - (plast/kov)</t>
  </si>
  <si>
    <t>Revizní T-kus s kontrolním víčkem Ø 160/225 mm (se změnou směru) - (plast/kov)</t>
  </si>
  <si>
    <t>Revizní T-kus s kontrolním víčkem Ø 160/225 mm (pro montáž do potrubí) - (plast/kov)</t>
  </si>
  <si>
    <t>Redukce koaxiálního odkouření Ø 125/180-160/225 mm - (plast/kov)</t>
  </si>
  <si>
    <t>SYSTÉM KOAXIÁLNÍHO ODKOUŘENÍ PRO KONDENZAČNÍ KOTLE, PRŮMĚR 200/300 - PLAST/KOV</t>
  </si>
  <si>
    <t>KHA715200300025</t>
  </si>
  <si>
    <t>KHA715200300050</t>
  </si>
  <si>
    <t>KHA715200300100</t>
  </si>
  <si>
    <t>KHA715200300045</t>
  </si>
  <si>
    <t>KHA715200300090</t>
  </si>
  <si>
    <t>KHA7152003009</t>
  </si>
  <si>
    <t>KHA7152003001</t>
  </si>
  <si>
    <t>KHA7152003002</t>
  </si>
  <si>
    <t>KHA2003008125</t>
  </si>
  <si>
    <t>KHA160225200300</t>
  </si>
  <si>
    <t>Koaxiální trubky Ø 200/300 mm, délka 250 mm (plast/kov)</t>
  </si>
  <si>
    <t>Koaxiální trubky Ø 200/300 mm, délka 500 mm (plast/kov)</t>
  </si>
  <si>
    <t>Koaxiální trubky Ø 200/300 mm, délka 1000 mm (plast/kov)</t>
  </si>
  <si>
    <t>Koaxiální koleno 45° -  Ø 200/300 mm  (plast/kov)</t>
  </si>
  <si>
    <t>Koaxiální koleno 87° -  Ø 200/300 mm  (plast/kov)</t>
  </si>
  <si>
    <t>Revizní koleno 87° Ø 200/300 mm - (plast/kov)</t>
  </si>
  <si>
    <t>Revizní T-kus s kontrolním víčkem Ø 200/300 mm (se změnou směru) - (plast/kov)</t>
  </si>
  <si>
    <t>Revizní T-kus s kontrolním víčkem Ø 200/300 mm (pro montáž do potrubí) - (plast/kov)</t>
  </si>
  <si>
    <t>Redukce koaxiálního odkouření Ø 160/225-200/300 mm - (plast/kov)</t>
  </si>
  <si>
    <t>LUNA DUO-TEC MP+ 1.130</t>
  </si>
  <si>
    <t>24,3 - 121,5</t>
  </si>
  <si>
    <t>LUNA DUO-TEC MP+ 1.150</t>
  </si>
  <si>
    <t>28,1 - 140,3</t>
  </si>
  <si>
    <t>A7720026</t>
  </si>
  <si>
    <t>A7720027</t>
  </si>
  <si>
    <t>A7720025</t>
  </si>
  <si>
    <t>A7720028</t>
  </si>
  <si>
    <t>A7720022</t>
  </si>
  <si>
    <t>A7720023</t>
  </si>
  <si>
    <t>A7720024</t>
  </si>
  <si>
    <t xml:space="preserve">LUNA DUO-TEC E 24 </t>
  </si>
  <si>
    <t>LUNA DUO-TEC E 28</t>
  </si>
  <si>
    <t xml:space="preserve">LUNA DUO-TEC E 33 </t>
  </si>
  <si>
    <t xml:space="preserve">LUNA DUO-TEC E 40 </t>
  </si>
  <si>
    <t xml:space="preserve">LUNA DUO-TEC E 1.12 </t>
  </si>
  <si>
    <t>LUNA DUO-TEC E 1.24</t>
  </si>
  <si>
    <t>LUNA DUO-TEC E 1.28</t>
  </si>
  <si>
    <t>DUO-TEC COMPACT E 20</t>
  </si>
  <si>
    <t>DUO-TEC COMPACT E 24</t>
  </si>
  <si>
    <t>DUO-TEC COMPACT E 1.24</t>
  </si>
  <si>
    <t>DUO-TEC COMPACT E 28</t>
  </si>
  <si>
    <t>A7722081</t>
  </si>
  <si>
    <t>A7722082</t>
  </si>
  <si>
    <t>A7722083</t>
  </si>
  <si>
    <t>A7722080</t>
  </si>
  <si>
    <t>POWER HT+ 1.130</t>
  </si>
  <si>
    <t>POWER HT+ 1.150</t>
  </si>
  <si>
    <t>POWER HT+ 1.200</t>
  </si>
  <si>
    <t>POWER HT+ 1.250</t>
  </si>
  <si>
    <t>A7694146</t>
  </si>
  <si>
    <t>Originální cyklonový magnetický filtr s odlučovačem nečistot</t>
  </si>
  <si>
    <t>A7724375</t>
  </si>
  <si>
    <t>Stavebnice kaskádové kotelny základní (2 x Luna Duo-Tec MP+ 1.35) včetně QAA75</t>
  </si>
  <si>
    <t>Stavebnice kaskádové kotelny základní (2 x Luna Duo-Tec MP+ 1.50) včetně QAA75</t>
  </si>
  <si>
    <t>Stavebnice kaskádové kotelny základní (2 x Luna Duo-Tec MP+ 1.60) včetně QAA75</t>
  </si>
  <si>
    <t>Stavebnice kaskádové kotelny základní (2 x Luna Duo-Tec MP+ 1.70) včetně QAA75</t>
  </si>
  <si>
    <t>Stavebnice kaskádové kotelny základní (2 x Luna Duo-Tec MP+ 1.90) včetně QAA75</t>
  </si>
  <si>
    <t>Stavebnice kaskádové kotelny základní (2 x Luna Duo-Tec MP+ 1.110) včetně QAA75</t>
  </si>
  <si>
    <t>Stavebnice kaskádové kotelny základní (3 x Luna Duo-Tec MP+ 1.90) včetně QAA75</t>
  </si>
  <si>
    <t>Stavebnice kaskádové kotelny základní (3 x Luna Duo-Tec MP+ 1.110) včetně QAA75</t>
  </si>
  <si>
    <t>Vestavná skříň pro systémové sady univerzální</t>
  </si>
  <si>
    <t>Nástěnná skříň pro systémové sady univerzální</t>
  </si>
  <si>
    <t>F1 - Inhibitor koroze a vodního kamene. Dávkování 0,5 : 100</t>
  </si>
  <si>
    <t>F1 - Inhibitor koroze a vodního kamene. Dávkování 10 : 2000</t>
  </si>
  <si>
    <t>Odkalovací magnetický filtr 3/4"</t>
  </si>
  <si>
    <t>Jednorázová demineralizační patrona.Kapacita náplně 300 litrů při 10 ° dH</t>
  </si>
  <si>
    <t>Duo-tec Compact E 1.24</t>
  </si>
  <si>
    <t xml:space="preserve">A7722085  </t>
  </si>
  <si>
    <t xml:space="preserve">A7722086  </t>
  </si>
  <si>
    <t>SES0541E</t>
  </si>
  <si>
    <t>SES0542E</t>
  </si>
  <si>
    <t>SES0543E</t>
  </si>
  <si>
    <t>Luna Duo-tec E 1.12</t>
  </si>
  <si>
    <t>SES0551E</t>
  </si>
  <si>
    <t>SES0552E</t>
  </si>
  <si>
    <t>SES0553E</t>
  </si>
  <si>
    <t>Luna Duo-tec E 1.24</t>
  </si>
  <si>
    <t>SES0561E</t>
  </si>
  <si>
    <t>SES0562E</t>
  </si>
  <si>
    <t>SES0563E</t>
  </si>
  <si>
    <t>Luna Duo-tec E 1.28</t>
  </si>
  <si>
    <t>SES0571E</t>
  </si>
  <si>
    <t>SES0572E</t>
  </si>
  <si>
    <t>SES0573E</t>
  </si>
  <si>
    <t>Solární  kolektor SOL 250-V</t>
  </si>
  <si>
    <t>A7698742</t>
  </si>
  <si>
    <t>Solární kolektor SOL 250-H</t>
  </si>
  <si>
    <t>A7713055</t>
  </si>
  <si>
    <t>Solární kolektor SOL 200-V</t>
  </si>
  <si>
    <t>A7713056</t>
  </si>
  <si>
    <t>KHR715000400</t>
  </si>
  <si>
    <t>KHR715000300</t>
  </si>
  <si>
    <r>
      <t xml:space="preserve">Sada poruchové signalizace pro zdroje tepla KOTELNÍK 1 </t>
    </r>
    <r>
      <rPr>
        <i/>
        <sz val="9"/>
        <rFont val="Arial"/>
        <family val="2"/>
      </rPr>
      <t>(na objednávku)</t>
    </r>
  </si>
  <si>
    <t>AVS71.393/101</t>
  </si>
  <si>
    <t>Bezdrátový přijímač AVS71.393/101 (náhrada za AVS71.390)</t>
  </si>
  <si>
    <t>AVS92.290/109</t>
  </si>
  <si>
    <t>Krytka ovládacího panelu AVS37</t>
  </si>
  <si>
    <t>Stavebnice ekvitermní regulace pro kaskády kotlů Baxi RVS43SET</t>
  </si>
  <si>
    <t xml:space="preserve">Rozšiřující modul pro regulátory RVS </t>
  </si>
  <si>
    <t>AVS75.391/109</t>
  </si>
  <si>
    <t>Svorky pro modul AVS75.391</t>
  </si>
  <si>
    <t>Rozšiřující modul pro RVS43 s dvěma výstupy 0-10V/PWM</t>
  </si>
  <si>
    <t>Svorky pro modul AVS75.370</t>
  </si>
  <si>
    <t>SVS75.391</t>
  </si>
  <si>
    <t>AVS75.370/109</t>
  </si>
  <si>
    <t>SVS75.370</t>
  </si>
  <si>
    <t>Plochý kabel ovládacího panelu pro rozšiřující moduly AVS75</t>
  </si>
  <si>
    <t>QAA58.110/101</t>
  </si>
  <si>
    <t>Bezdrátový prostorový přístroj QAA58  (nutné objednat také Bezdrátový přijímač AVS71.393)</t>
  </si>
  <si>
    <t>Bezdrátová vnější sonda (nutné objednat také Bezdrátový přijímač AVS71.393)</t>
  </si>
  <si>
    <t>PORUCHOVÉ ZABEZPEČENÍ KOTELNY SIEMENS</t>
  </si>
  <si>
    <t>Sada odkouření pro 2 kotle MP+ 1.115-1.150 v kaskádě Ø 160 mm</t>
  </si>
  <si>
    <t>A7716634</t>
  </si>
  <si>
    <t>A7716635</t>
  </si>
  <si>
    <t>Sada odkouření pro 3 kotle MP+ 1.115-1.150 v kaskádě Ø 250 mm</t>
  </si>
  <si>
    <t xml:space="preserve">Sada odkouření pro 4 kotel MP+ 1.115-1.150 v kaskádě </t>
  </si>
  <si>
    <t>A7716636</t>
  </si>
  <si>
    <t>ALS615324/VS+</t>
  </si>
  <si>
    <t>ALS615125/VS+</t>
  </si>
  <si>
    <t>ALS615125/HS+</t>
  </si>
  <si>
    <t>LUNA PLATINUM+ 1.24 300DCS /SOL 250-V</t>
  </si>
  <si>
    <t>LUNA PLATINUM+ 1.24 300DCS /SOL 250-H</t>
  </si>
  <si>
    <t>300DCS/SOL 250-V</t>
  </si>
  <si>
    <t>300DCS/SOL 200-V</t>
  </si>
  <si>
    <t>ALS615129/VS+</t>
  </si>
  <si>
    <t>ALS615329/VS+</t>
  </si>
  <si>
    <t>Připojovací sada pro 1 kolektor</t>
  </si>
  <si>
    <t>A7698958</t>
  </si>
  <si>
    <t>Připojovací sada pro 2 kolektory</t>
  </si>
  <si>
    <t>A7698629</t>
  </si>
  <si>
    <t>Svěrné vsuvky pro další kolektor v sérii</t>
  </si>
  <si>
    <t>A7668058</t>
  </si>
  <si>
    <t>Připojovací sada OMEGA pro více než 5 kolektorů v sérii</t>
  </si>
  <si>
    <t>A7706314</t>
  </si>
  <si>
    <t>Pouzdro proti zdeformování CU trubky 18 mm</t>
  </si>
  <si>
    <t>TM1116G180100</t>
  </si>
  <si>
    <t>Pouzdro proti zdeformování CU trubky 22 mm</t>
  </si>
  <si>
    <t>TM1116G220100</t>
  </si>
  <si>
    <t>Koleno vnější závit 3/4” s přechodem na CU trubku 18 mm</t>
  </si>
  <si>
    <t>TM1104G001805FD</t>
  </si>
  <si>
    <t>Koleno svěrné na CU trubky 18 mm</t>
  </si>
  <si>
    <t>TM1103G181800</t>
  </si>
  <si>
    <t>Koleno svěrné na CU trubku 18 mm / 22 mm</t>
  </si>
  <si>
    <t>TM1103G221800</t>
  </si>
  <si>
    <t>Přímý vnější přechod svěrný na CU trubky 18 mm / 3/4”</t>
  </si>
  <si>
    <t>TM1100G001805FD</t>
  </si>
  <si>
    <t>Přímý vnější přechod svěrný na CU trubky 22 mm / 3/4”</t>
  </si>
  <si>
    <t>TM1100G002205FD</t>
  </si>
  <si>
    <t>Náhradní matice na svěrné spojky 18 mm</t>
  </si>
  <si>
    <t>TM1114G001824</t>
  </si>
  <si>
    <t>Náhradní matice na svěrné spojky 22 mm</t>
  </si>
  <si>
    <t>TM1114G002261</t>
  </si>
  <si>
    <t>Náhradní kroužek na svěrné spojky 18 mm</t>
  </si>
  <si>
    <t>TM111G0818</t>
  </si>
  <si>
    <t>Náhradní kroužek na svěrné spojky 22 mm</t>
  </si>
  <si>
    <t>TM1015G0822</t>
  </si>
  <si>
    <t>Uchycení šikmá střecha SOL 250-V</t>
  </si>
  <si>
    <t>A7674434</t>
  </si>
  <si>
    <t>A7674438</t>
  </si>
  <si>
    <t>A7674440</t>
  </si>
  <si>
    <t>A7212852</t>
  </si>
  <si>
    <t>A7212853</t>
  </si>
  <si>
    <t>A7212854</t>
  </si>
  <si>
    <t>Uchycení šikmá střecha SOL 250-H</t>
  </si>
  <si>
    <t>A7713200</t>
  </si>
  <si>
    <t>A7716208</t>
  </si>
  <si>
    <t>A7713201</t>
  </si>
  <si>
    <t>Uchycení šikmá střecha  závrtný držák SOL 250-H</t>
  </si>
  <si>
    <t>uchycení šikmá střecha závrtný držák SOL 250-V</t>
  </si>
  <si>
    <t>A7713198</t>
  </si>
  <si>
    <t>A7716207</t>
  </si>
  <si>
    <t>A7713199</t>
  </si>
  <si>
    <t>Uchycení šikmá střecha SOL 200-V</t>
  </si>
  <si>
    <t>Uchycení rovná střecha SOL 250-V</t>
  </si>
  <si>
    <t>A7217027</t>
  </si>
  <si>
    <t>A7218884</t>
  </si>
  <si>
    <t>A7217032</t>
  </si>
  <si>
    <t>Uchycení rovná střecha SOL 250-H</t>
  </si>
  <si>
    <t>A7217033</t>
  </si>
  <si>
    <t>A7705949</t>
  </si>
  <si>
    <t>A7695248</t>
  </si>
  <si>
    <t>Uchycení rovná střecha SOL 200-V</t>
  </si>
  <si>
    <t>Čidlo teploty do soláru SIEMENS QAZ36.481/101</t>
  </si>
  <si>
    <t>Expanzní nádoba 18 litrů, 6bar solární</t>
  </si>
  <si>
    <t>Expanzní nádoba 24 litrů, 6bar solární</t>
  </si>
  <si>
    <t>Expanzní nádoba 35 litrů, 6bar solární</t>
  </si>
  <si>
    <t>Expanzní nádoba 50 litrů, 6bar solární</t>
  </si>
  <si>
    <t>Expanzní nádoba 80 litrů, 6bar solární</t>
  </si>
  <si>
    <t>Expanzní nádoba 100 litrů, 6bar solární</t>
  </si>
  <si>
    <t>Odvzdušňovací ventil 3/8"</t>
  </si>
  <si>
    <t>Kulový kohout 3/8"</t>
  </si>
  <si>
    <t>Separátor vzduchu horizontální ¾"</t>
  </si>
  <si>
    <t>Základní upevňovací sada pro 1 kolektor (šikmá střecha SOL 250-V)</t>
  </si>
  <si>
    <t>Základní upevňovací sada pro 2 kolektory (šikmá střecha SOL 250-V)</t>
  </si>
  <si>
    <t>Upevňovací sada pro další kolektor v sérii (šikmá střecha SOL 250-V)</t>
  </si>
  <si>
    <t>Základní upevňovací sada pro 1 kolektor (šikmá střecha závrtný držák SOL 250-V)</t>
  </si>
  <si>
    <t>Základní upevňovací sada pro 2 kolektory (šikmá střecha závrtný držák SOL 250-V)</t>
  </si>
  <si>
    <t>Upevňovací sada pro další kolektor v sérii (šikmá střecha závrtný držák SOL 250-V)</t>
  </si>
  <si>
    <t>Základní upevňovací sada pro 1 kolektor (šikmá střecha SOL 250-H)</t>
  </si>
  <si>
    <t>Základní upevňovací sada pro 2 kolektory (šikmá střecha SOL 250-H)</t>
  </si>
  <si>
    <t>Upevňovací sada pro další kolektor v sérii (šikmá střecha SOL 250-H)</t>
  </si>
  <si>
    <t>Základní upevňovací sada pro 1 kolektor (šikmá střecha  závrtný držák SOL 250-H)</t>
  </si>
  <si>
    <t>Základní upevňovací sada pro 2 kolektory (šikmá střecha  závrtný držák SOL 250-H)</t>
  </si>
  <si>
    <t>Upevňovací sada pro další kolektor v sérii (šikmá střecha  závrtný držák SOL 250-H)</t>
  </si>
  <si>
    <t>Základní upevňovací sada pro 1 kolektor (šikmá střecha SOL 200-V)</t>
  </si>
  <si>
    <t>Základní upevňovací sada pro 2 kolektory (šikmá střecha SOL 200-V)</t>
  </si>
  <si>
    <t>Upevňovací sada pro další kolektor v sérii (šikmá střecha SOL 200-V)</t>
  </si>
  <si>
    <t>Uchycení šikmá střecha závrtný držák SOL 200-V</t>
  </si>
  <si>
    <t>Základní upevňovací sada pro 1 kolektor (šikmá střecha závrtný držák SOL 200-V)</t>
  </si>
  <si>
    <t>Základní upevňovací sada pro 2 kolektory (šikmá střecha závrtný držák SOL 200-V)</t>
  </si>
  <si>
    <t>Upevňovací sada pro další kolektor v sérii (šikmá střecha závrtný držák SOL 200-V)</t>
  </si>
  <si>
    <t>Základní upevňovací sada pro 1 kolektor (rovná střecha SOL 250-V)</t>
  </si>
  <si>
    <t>Základní upevňovací sada pro 2 kolektory (rovná střecha SOL 250-V)</t>
  </si>
  <si>
    <t>Upevňovací sada pro další kolektor v sérii (rovná střecha SOL 250-V)</t>
  </si>
  <si>
    <t>Základní upevňovací sada pro 1 kolektor (rovná střecha SOL 250-H)</t>
  </si>
  <si>
    <t>Základní upevňovací sada pro 2 kolektory (rovná střecha SOL 250-H)</t>
  </si>
  <si>
    <t>Upevňovací sada pro další kolektor v sérii (rovná střecha SOL 250-H)</t>
  </si>
  <si>
    <t>Základní upevňovací sada pro 1 kolektor (rovná střecha SOL 200-V)</t>
  </si>
  <si>
    <t>Základní upevňovací sada pro 2 kolektory (rovná střecha SOL 200-V)</t>
  </si>
  <si>
    <t>Upevňovací sada pro další kolektor v sérii (rovná střecha SOL 200-V)</t>
  </si>
  <si>
    <t>TEPELNÁ ČERPADLA</t>
  </si>
  <si>
    <t>Modely s vestavěným elektrokotlem</t>
  </si>
  <si>
    <t>Modely pro připojení externího kotle</t>
  </si>
  <si>
    <t>Volitelné příslušenství pro vnitřní modul a vnější jednotku</t>
  </si>
  <si>
    <t>Inteligentní wi-fi termostat BAXI MAGO (drátové připojení)</t>
  </si>
  <si>
    <t>KHG71408691</t>
  </si>
  <si>
    <t>Pokojový termostat (pouze topení)</t>
  </si>
  <si>
    <t>Pokojový termostat (topení a chlazení)</t>
  </si>
  <si>
    <t>Redukce EH146 - 3/8”+5/8” na 1/4”+1/2” (u modelů AWHP 4,5 a 6 MR/E nutno objednat!)</t>
  </si>
  <si>
    <t>TGX34SMP</t>
  </si>
  <si>
    <t>Přepínací ventil vytápění/TV TGX34</t>
  </si>
  <si>
    <t>Čidlo AD212 do zásobníku TV</t>
  </si>
  <si>
    <t>Sada pro připojení havarijního termostatu podlahového vytápění HA255</t>
  </si>
  <si>
    <t>Sada EH783 pro řízení 2. směšovaného okruhu pro vestavbu do vnitřního modulu WH2</t>
  </si>
  <si>
    <t>Připojovací sada EH572 pro tichý chod vnější jednotky (ne pro 4,5MR)</t>
  </si>
  <si>
    <t>Elektronická deska pro řízení druhého okruhu pro EH862</t>
  </si>
  <si>
    <t>Sada pro 2. směšovaný okruh EH 858 s 3-cestným ventilem a čerpadlem + čidlo</t>
  </si>
  <si>
    <t>Elektrické vyhřívání vany kondenzátu</t>
  </si>
  <si>
    <t>PFP06</t>
  </si>
  <si>
    <t>PFP10</t>
  </si>
  <si>
    <t xml:space="preserve">l = 4 m, 48 W </t>
  </si>
  <si>
    <t xml:space="preserve">l = 6 m, 72 W </t>
  </si>
  <si>
    <t xml:space="preserve">l = 10 m, 136 W </t>
  </si>
  <si>
    <t xml:space="preserve">Samolepící hliníková páska 50mm/50m </t>
  </si>
  <si>
    <t>HET105</t>
  </si>
  <si>
    <t>HET110</t>
  </si>
  <si>
    <t xml:space="preserve">1/2"+1/4" ‐ délka 5 m </t>
  </si>
  <si>
    <t>1/2"+1/4" ‐ délka 10 m</t>
  </si>
  <si>
    <t>1/2”+1/4” - délka 15 m</t>
  </si>
  <si>
    <t>1/2”+1/4” - délka 20 m</t>
  </si>
  <si>
    <t>1/2”+1/4” - délka 25 m</t>
  </si>
  <si>
    <t>5/8”+3/8” - délka 5 m</t>
  </si>
  <si>
    <t>5/8”+3/8” - délka 10 m</t>
  </si>
  <si>
    <t>5/8”+3/8” - délka 15 m</t>
  </si>
  <si>
    <t>5/8”+3/8” - délka 20 m</t>
  </si>
  <si>
    <t>5/8”+3/8” - délka 25 m</t>
  </si>
  <si>
    <t>Propojovací sada chladiva - potrubí</t>
  </si>
  <si>
    <t>HET115</t>
  </si>
  <si>
    <t>HET120</t>
  </si>
  <si>
    <t>HET125</t>
  </si>
  <si>
    <t>HET205</t>
  </si>
  <si>
    <t>HET210</t>
  </si>
  <si>
    <t>HET215</t>
  </si>
  <si>
    <t>HET220</t>
  </si>
  <si>
    <t>HET225</t>
  </si>
  <si>
    <t>Vyrovnávací zásobník B 80 T (80 l) EH85</t>
  </si>
  <si>
    <t>Vyrovnávací zásobník B 150 T (160 l) EH60</t>
  </si>
  <si>
    <t>RTP1A</t>
  </si>
  <si>
    <t>RTP2A</t>
  </si>
  <si>
    <t>Rozvaděč RTP 1+3 fáze (pro TČ 4,5, 6-8 kW)</t>
  </si>
  <si>
    <t>Rozvaděč RTP 3 fáze (pro TČ 11-16 kW)</t>
  </si>
  <si>
    <t>Příslušenství pro venkovní jednotku</t>
  </si>
  <si>
    <t>MS254</t>
  </si>
  <si>
    <t>MS257</t>
  </si>
  <si>
    <t>MS402</t>
  </si>
  <si>
    <t>MT630</t>
  </si>
  <si>
    <t>MT650</t>
  </si>
  <si>
    <t>MC702</t>
  </si>
  <si>
    <t>SPE450</t>
  </si>
  <si>
    <t>TSE</t>
  </si>
  <si>
    <t>SP700</t>
  </si>
  <si>
    <t>SP740</t>
  </si>
  <si>
    <t>SP510</t>
  </si>
  <si>
    <t>AV101</t>
  </si>
  <si>
    <t>AV201</t>
  </si>
  <si>
    <t>AV202</t>
  </si>
  <si>
    <t>VS110</t>
  </si>
  <si>
    <t>VS210</t>
  </si>
  <si>
    <t>VS120</t>
  </si>
  <si>
    <t>VS220</t>
  </si>
  <si>
    <t>Posuvné konzoly s vodováhou (délka 700 mm)</t>
  </si>
  <si>
    <t>Posuvné konzoly s vodováhou (délka 800 mm)</t>
  </si>
  <si>
    <t>Pevné pozinkované konzoly - (balení 2 ks)</t>
  </si>
  <si>
    <t>Konzoly na šikmou střechu – kotvení na tašky (délka 420 mm)</t>
  </si>
  <si>
    <t>Konzoly na šikmou střechu – kotvení na tašky (délka 520 mm)</t>
  </si>
  <si>
    <t>Nástěnné konzoly na tepelnou izolaci (balení 2 ks)</t>
  </si>
  <si>
    <t>Antivibrační podstavce pro umístění na zem (balení 2 ks)</t>
  </si>
  <si>
    <t>Čelní krytky bílé pro SPE450 (balení 2 ks)</t>
  </si>
  <si>
    <t>Podstavec pro vyvýšenou montáž na zem (výška 250 mm)</t>
  </si>
  <si>
    <t>Podstavec pro vyvýšenou montáž na zem (výška 400 mm)</t>
  </si>
  <si>
    <t>Antivibrační nožky pro umístění na volnou plochu (balení 4 ks)</t>
  </si>
  <si>
    <t>Silentbloky (tlumiče vibrací) - 2x závit M8x20 mm, Ø 30 / v 20 mm (balení 4 ks)</t>
  </si>
  <si>
    <t>Silentbloky (tlumiče vibrací) - 2x závit M8x20 mm, Ø 40 / v 40 mm (balení 4 ks)</t>
  </si>
  <si>
    <t>Silentbloky (tlumiče vibrací) - 1x závit M8x20 mm, Ø 40 / v 40 mm (balení 4 ks)</t>
  </si>
  <si>
    <t>Vana na kondenzát - 800 x 310 mm</t>
  </si>
  <si>
    <t>Vana na kondenzát - 1000x410 mm</t>
  </si>
  <si>
    <t>Držák k nástěnným konzolám - pro VS110</t>
  </si>
  <si>
    <t>Držák k nástěnným konzolám - pro VS210</t>
  </si>
  <si>
    <t>Držák pro montáž na zem - pro VS210</t>
  </si>
  <si>
    <t>5,4 - 97,4</t>
  </si>
  <si>
    <t>Stavebnice kaskádové kotelny Platinum+ 1.32</t>
  </si>
  <si>
    <t>Stavebnice kaskádové kotelny Platinum+ 1.24</t>
  </si>
  <si>
    <t>31,0 - 185,9</t>
  </si>
  <si>
    <t>38,8 - 232,8</t>
  </si>
  <si>
    <t>11,4 - 102</t>
  </si>
  <si>
    <t>9,4 - 85</t>
  </si>
  <si>
    <t>DUO-TEC COMPACT E 1.24 / SOL 200-V</t>
  </si>
  <si>
    <t>Inteligentní wi-fi termostat BAXI MAGO (drátové připojení), pro Prime, Duo-tec+, Duo-tec E</t>
  </si>
  <si>
    <t>Inteligentní wi-fi termostat MAXI MAGO (drátové připojení), pro modely Platinum+, MP+, Power HT+</t>
  </si>
  <si>
    <t>LUNA DUO-TEC MP+ 1.35</t>
  </si>
  <si>
    <t>LUNA DUO-TEC MP+ 1.50</t>
  </si>
  <si>
    <t>LUNA DUO-TEC MP+ 1.60</t>
  </si>
  <si>
    <t>LUNA DUO-TEC MP+ 1.70</t>
  </si>
  <si>
    <t>LUNA DUO-TEC MP+  1.90</t>
  </si>
  <si>
    <t>LUNA DUO-TEC MP+ 1.110</t>
  </si>
  <si>
    <t>Nepřímotopný smaltový zásobník TV UB 120 SC</t>
  </si>
  <si>
    <t>Nepřímotopný smaltový zásobník TV UB 160 SC</t>
  </si>
  <si>
    <t>Stavebnice kaskádové kotelny základní (1 topný okruhy a TUV)</t>
  </si>
  <si>
    <t>Vertikální komínová koncovka Ø 125/180 délka 1,1 m (0,5 m nad střechu) - (plast/plast)</t>
  </si>
  <si>
    <t>Vertikální komínová koncovka Ø 160/225 délka 1,1 m (0,5 m nad střechu) - (plast/plast)</t>
  </si>
  <si>
    <t>Vertikální komínová koncovka Ø 200/300 délka 1,1 m (0,5 m nad střechu) - (plast/plast)</t>
  </si>
  <si>
    <t>Ukončovací trubka flex pro rovné střechy - černá 0,3 m</t>
  </si>
  <si>
    <t>PBS-i 4.5 MR H WH2</t>
  </si>
  <si>
    <t xml:space="preserve">PBS-i 6 MR H WH2 </t>
  </si>
  <si>
    <t>PBS-i 8 MR H WH2</t>
  </si>
  <si>
    <t xml:space="preserve">PBS-i 11 TR H WH2 </t>
  </si>
  <si>
    <t>PBS-i 16 TR H WH2</t>
  </si>
  <si>
    <t>PBS-i 4.5 MR E WH2</t>
  </si>
  <si>
    <t xml:space="preserve">PBS-i 6 MR E WH2 </t>
  </si>
  <si>
    <t>PBS-i 8 MR E WH2</t>
  </si>
  <si>
    <t xml:space="preserve">PBS-i 11 TR E WH2 </t>
  </si>
  <si>
    <t>PBS-i 16 TR E WH2</t>
  </si>
  <si>
    <t>PBS-i 4.5 MR H FS2</t>
  </si>
  <si>
    <t xml:space="preserve">PBS-i 6 MR H FS2 </t>
  </si>
  <si>
    <t>PBS-i 8 MR H FS2</t>
  </si>
  <si>
    <t xml:space="preserve">PBS-i 11 TR H FS2 </t>
  </si>
  <si>
    <t>PBS-i 16 TR H FS2</t>
  </si>
  <si>
    <t>PBS-i 4.5 MR E FS2</t>
  </si>
  <si>
    <t xml:space="preserve">PBS-i 6 MR E FS2 </t>
  </si>
  <si>
    <t>PBS-i 8 MR E FS2</t>
  </si>
  <si>
    <t xml:space="preserve">PBS-i 11 TR E FS2 </t>
  </si>
  <si>
    <t>PBS-i 16 TR E FS2</t>
  </si>
  <si>
    <t>DUO-TEC MAX E  33</t>
  </si>
  <si>
    <t>A7720032</t>
  </si>
  <si>
    <t>ECO5 BLUE 24</t>
  </si>
  <si>
    <t>9,3 - 24</t>
  </si>
  <si>
    <t>A7729074</t>
  </si>
  <si>
    <t>A7612418</t>
  </si>
  <si>
    <t>A7612419</t>
  </si>
  <si>
    <t>A7612420</t>
  </si>
  <si>
    <t>A7612421</t>
  </si>
  <si>
    <t>A7689649</t>
  </si>
  <si>
    <t>A7689651</t>
  </si>
  <si>
    <t>A7689652</t>
  </si>
  <si>
    <t>A7689653</t>
  </si>
  <si>
    <t>Výměník s kontrolním otvorem SPI3 - 33 lamel pro kotle Power HT+ 1.130 - 1.150</t>
  </si>
  <si>
    <t>Výměník s kontrolním otvorem SPI3 - 41 lamel pro kotel Power HT+ 1.130 - 1.150</t>
  </si>
  <si>
    <t>Deskový výměník s kontrolním otvorem SPI3 - 45 lamel pro 3 kotle Power HT+ 1.130 - 1.150</t>
  </si>
  <si>
    <t>Deskový výměník s kontrolním otvorem SPI3 - 57 lamel pro 3 kotle Power HT+ 1.200 - 1.250</t>
  </si>
  <si>
    <t>Deskový výměník s kontrolním otvorem SPI3 - 67 lamel pro 3 kotle Power HT+ 1.200 - 1.250</t>
  </si>
  <si>
    <t>Anuloid DN65 30 m3/hod pro kotle Power HT+ 1.130 - 1.250</t>
  </si>
  <si>
    <t>Sada instalace deskového výměníku 200-250 kW pro 1 kotel Power HT+ 1.200 - 1.250</t>
  </si>
  <si>
    <t>Sada instalace deskového výměníku 130-150 kW pro kotle Power HT+ 1.130 - 1.150</t>
  </si>
  <si>
    <t>Spojka spalin s klapkou Ø 110/110 (povinná instalace v případě systémů do kaskády)</t>
  </si>
  <si>
    <t>Sada plastového odkouření pro 2 kotle Ø 160</t>
  </si>
  <si>
    <t>Trubka Ø 110, délka 250 mm</t>
  </si>
  <si>
    <r>
      <t>Sada poruchové signalizace pro zdroje tepla KOTELNÍK 1 ED</t>
    </r>
    <r>
      <rPr>
        <i/>
        <sz val="9"/>
        <rFont val="Arial"/>
        <family val="2"/>
      </rPr>
      <t xml:space="preserve"> (na objednávku)</t>
    </r>
  </si>
  <si>
    <t>Sada hydraulického připojení pro samostatný kotel - model 35 kW</t>
  </si>
  <si>
    <t>Sada instalace anuloidu INAIL (30 m3/hod) 200-250 kW pro 1 kotel Power HT+ 1.200 - 1.250</t>
  </si>
  <si>
    <t>Sada instalace anuloidu INAIL (8,5 m3/hod) 130-150 kW pro 1 kotel Power HT+ 1.130 - 1.150</t>
  </si>
  <si>
    <t>Sada KOLEKTORŮ pro kotle Power HT+ 1.130 - 1.150 (pro 2. a další kotel v kaskádě)</t>
  </si>
  <si>
    <t>Sada KOLEKTORŮ pro kotle Power HT+ 1.200 - 1.250 (pro 2. a další kotel v kaskádě)</t>
  </si>
  <si>
    <t>A7735126</t>
  </si>
  <si>
    <t>A7735127</t>
  </si>
  <si>
    <t>PFP04</t>
  </si>
  <si>
    <t>Přídavná elektrická topná spirála 6/4” – 2,5 kW - s prodlouženou chladící částí</t>
  </si>
  <si>
    <t>Horizontální komínová koncovka Ø  60/100 mm, délka 750 mm (smanžetou)</t>
  </si>
  <si>
    <t>Koax. koleno 87° Ø 60/100 mm (plast/kov)</t>
  </si>
  <si>
    <t>Trubka prům 80 mm, délka 1000 mm (délky 250; 500; 1000; 2000 mm)</t>
  </si>
  <si>
    <t>Volitelná připojovací armatura pro kombinované kotle</t>
  </si>
  <si>
    <t>Prostorový termostat ON/OFF bez časového programování SIEMENS</t>
  </si>
  <si>
    <t>Prostorový termostat drátový Siemens, týdenní programování</t>
  </si>
  <si>
    <t>Prostorový přístroj s časovým týden.programováním QAA73.210</t>
  </si>
  <si>
    <t>Vnější sonda Siemens QAC34/101 (pro kotle Prime pouze s QAA73.210)</t>
  </si>
  <si>
    <t>Prostorový přístroj s časovým týdením programováním (B&amp;P)</t>
  </si>
  <si>
    <t>A7662213</t>
  </si>
  <si>
    <t>A7662214</t>
  </si>
  <si>
    <t>A7651434</t>
  </si>
  <si>
    <t>A7651437</t>
  </si>
  <si>
    <t>A7218613</t>
  </si>
  <si>
    <t>A7218614</t>
  </si>
  <si>
    <t>A7218615</t>
  </si>
  <si>
    <t>A7656916</t>
  </si>
  <si>
    <t>A7694098</t>
  </si>
  <si>
    <t>A7694103</t>
  </si>
  <si>
    <t>A7215325</t>
  </si>
  <si>
    <t>A7215326</t>
  </si>
  <si>
    <t>A7215327</t>
  </si>
  <si>
    <t>A7702899</t>
  </si>
  <si>
    <t>A7702900</t>
  </si>
  <si>
    <t>Komínová ukončovací hlavice pevná (komplet), Ø 200 mm, nerez</t>
  </si>
  <si>
    <t>KHA715200008</t>
  </si>
  <si>
    <t>A7223234</t>
  </si>
  <si>
    <t>A7223235</t>
  </si>
  <si>
    <t>A7110592</t>
  </si>
  <si>
    <t>A7110591</t>
  </si>
  <si>
    <t>A7110594</t>
  </si>
  <si>
    <t>A7110593</t>
  </si>
  <si>
    <t>A7110596</t>
  </si>
  <si>
    <t>A7110595</t>
  </si>
  <si>
    <t>A7682976</t>
  </si>
  <si>
    <t>A7685877</t>
  </si>
  <si>
    <t>A7685878</t>
  </si>
  <si>
    <t>A7685880</t>
  </si>
  <si>
    <t>A7685881</t>
  </si>
  <si>
    <t>A7221637</t>
  </si>
  <si>
    <t>A7221636</t>
  </si>
  <si>
    <t>A7677852</t>
  </si>
  <si>
    <t>A7696070</t>
  </si>
  <si>
    <t>A7696071</t>
  </si>
  <si>
    <t>A7696072</t>
  </si>
  <si>
    <t>A7696075</t>
  </si>
  <si>
    <t>A7696076</t>
  </si>
  <si>
    <t>A7696062</t>
  </si>
  <si>
    <t>A7696063</t>
  </si>
  <si>
    <t>A7696064</t>
  </si>
  <si>
    <t>A7696068</t>
  </si>
  <si>
    <t>A7696069</t>
  </si>
  <si>
    <t>A7696048</t>
  </si>
  <si>
    <t>A7696049</t>
  </si>
  <si>
    <t>A7696050</t>
  </si>
  <si>
    <t>A7696053</t>
  </si>
  <si>
    <t>A7696054</t>
  </si>
  <si>
    <t>A7696055</t>
  </si>
  <si>
    <t>A7696056</t>
  </si>
  <si>
    <t>A7696057</t>
  </si>
  <si>
    <t>A7696060</t>
  </si>
  <si>
    <t>A7696061</t>
  </si>
  <si>
    <t>A7213864</t>
  </si>
  <si>
    <t>PTN105</t>
  </si>
  <si>
    <t>PTN110</t>
  </si>
  <si>
    <t>PTN115</t>
  </si>
  <si>
    <t>PTN120</t>
  </si>
  <si>
    <t>PTN125</t>
  </si>
  <si>
    <t>PTN205</t>
  </si>
  <si>
    <t>PTN210</t>
  </si>
  <si>
    <t>PTN215</t>
  </si>
  <si>
    <t>PTN220</t>
  </si>
  <si>
    <t>PTN225</t>
  </si>
  <si>
    <t>Propojovací sada chladiva UV stabil - potrubí</t>
  </si>
  <si>
    <t>1/2"+1/4" - délka 5 m</t>
  </si>
  <si>
    <t>1/2"+1/4" - délka 10 m</t>
  </si>
  <si>
    <t>1/2"+1/4" - délka 15 m</t>
  </si>
  <si>
    <t>1/2"+1/4" - délka 20 m</t>
  </si>
  <si>
    <t>1/2"+1/4" - délka 25 m</t>
  </si>
  <si>
    <t>5/8"+3/8" - délka 5 m</t>
  </si>
  <si>
    <t>5/8"+3/8" - délka 10 m</t>
  </si>
  <si>
    <t>5/8"+3/8" - délka 15 m</t>
  </si>
  <si>
    <t>5/8"+3/8" - délka 20 m</t>
  </si>
  <si>
    <t>5/8"+3/8" - délka 25 m</t>
  </si>
  <si>
    <t>NOVINKA</t>
  </si>
  <si>
    <t>A7716554</t>
  </si>
  <si>
    <t>A7716555</t>
  </si>
  <si>
    <t>A7716556</t>
  </si>
  <si>
    <t>A7663859</t>
  </si>
  <si>
    <t>A7748929</t>
  </si>
  <si>
    <t>A7748930</t>
  </si>
  <si>
    <t>A7748931</t>
  </si>
  <si>
    <t>A7748932</t>
  </si>
  <si>
    <t>A7748933</t>
  </si>
  <si>
    <t>VS240</t>
  </si>
  <si>
    <t>A7734758</t>
  </si>
  <si>
    <t>A7748934</t>
  </si>
  <si>
    <t>A7663856</t>
  </si>
  <si>
    <t>A7739643</t>
  </si>
  <si>
    <t>A7739644</t>
  </si>
  <si>
    <t>A7739646</t>
  </si>
  <si>
    <t>A7752358</t>
  </si>
  <si>
    <t>A7752359</t>
  </si>
  <si>
    <t>A7665124</t>
  </si>
  <si>
    <t>A7665126</t>
  </si>
  <si>
    <t>A7665125</t>
  </si>
  <si>
    <t>A7665127</t>
  </si>
  <si>
    <t>A7665130</t>
  </si>
  <si>
    <t>A7665128</t>
  </si>
  <si>
    <t>A7665129</t>
  </si>
  <si>
    <t>A7698890</t>
  </si>
  <si>
    <t>A7739619</t>
  </si>
  <si>
    <t>A7739640</t>
  </si>
  <si>
    <t>A7694978</t>
  </si>
  <si>
    <t>A7694979</t>
  </si>
  <si>
    <t>A7663846</t>
  </si>
  <si>
    <t>A7663847</t>
  </si>
  <si>
    <t>A7663848</t>
  </si>
  <si>
    <t>A7663849</t>
  </si>
  <si>
    <t>A7663850</t>
  </si>
  <si>
    <t>A7739641</t>
  </si>
  <si>
    <t>EB101</t>
  </si>
  <si>
    <t>EB201</t>
  </si>
  <si>
    <t>Pomůcka pro ohýbání měděných trubek (1/4", 3/8", 1/2", 5/8")</t>
  </si>
  <si>
    <t>Pomůcka pro ohýbání měděných trubek (3/4")</t>
  </si>
  <si>
    <t>Pevné pozinkované konzoly 620mm - (balení 2 ks)</t>
  </si>
  <si>
    <t>MS403</t>
  </si>
  <si>
    <t>Kotvící rám na plochou střechu</t>
  </si>
  <si>
    <t>FT200</t>
  </si>
  <si>
    <t>Pryžové antivibrační podstavce pro umístění na zem 400mm (balení 2 ks)</t>
  </si>
  <si>
    <t>Pryžové antivibrační podstavce pro umístění na zem 600mm (balení 2 ks)</t>
  </si>
  <si>
    <t>RB400</t>
  </si>
  <si>
    <t>RB600</t>
  </si>
  <si>
    <t>Podstavec pro vyvýšenou montáž na zem (výška 400 mm, šířka 542 mm)</t>
  </si>
  <si>
    <t>SP850</t>
  </si>
  <si>
    <t>Silentbloky (tlumiče vibrací) - 2x závit M10x20 mm, Ø 50 / v 40 mm (balení 4 ks)</t>
  </si>
  <si>
    <t>AV401</t>
  </si>
  <si>
    <t>Biocidní přípravek pro podlahové topné systémy AF 10</t>
  </si>
  <si>
    <t>Hydraulický sběrač včetně izolace pro samostatný kotel pro modely 35-70</t>
  </si>
  <si>
    <t>Montážní rám pro závěsné kotle BAXI MP+ 1.35 – 1.150</t>
  </si>
  <si>
    <t>KHB2LP080125</t>
  </si>
  <si>
    <t>KHB2LP080160</t>
  </si>
  <si>
    <t>KHB2LP110160</t>
  </si>
  <si>
    <t>KHB3LP080125</t>
  </si>
  <si>
    <t>KHB3LP080160</t>
  </si>
  <si>
    <t>KHB3LP110200</t>
  </si>
  <si>
    <t>KHB4LP080160</t>
  </si>
  <si>
    <t>KHB4LP125200</t>
  </si>
  <si>
    <t>KHB2LP125180</t>
  </si>
  <si>
    <t>KHB2LP160225</t>
  </si>
  <si>
    <t>KHB2LP1602251</t>
  </si>
  <si>
    <t>KHB2LP200300</t>
  </si>
  <si>
    <t>KHB3LP160225</t>
  </si>
  <si>
    <t>KHB3LP200300</t>
  </si>
  <si>
    <t>KHB3LP2003001</t>
  </si>
  <si>
    <t>KHB3LP2003002</t>
  </si>
  <si>
    <t>Nástěnné</t>
  </si>
  <si>
    <t>IQF20</t>
  </si>
  <si>
    <t>IQF35</t>
  </si>
  <si>
    <t>IQF45</t>
  </si>
  <si>
    <t>IQF60</t>
  </si>
  <si>
    <t>IQF70</t>
  </si>
  <si>
    <t>Parapetní/podstropní</t>
  </si>
  <si>
    <t>Kazetové</t>
  </si>
  <si>
    <t>tělo</t>
  </si>
  <si>
    <t>panel</t>
  </si>
  <si>
    <t xml:space="preserve">tělo </t>
  </si>
  <si>
    <t>komplet</t>
  </si>
  <si>
    <t>Kanálové</t>
  </si>
  <si>
    <t>IQD30</t>
  </si>
  <si>
    <t>IQD50</t>
  </si>
  <si>
    <t>IQD60</t>
  </si>
  <si>
    <t>IQD80</t>
  </si>
  <si>
    <t>IQD110</t>
  </si>
  <si>
    <t>TXW-2000 - Digitální nástěnné ovládání</t>
  </si>
  <si>
    <t>MIR-1200 Infračervené dálkové ovládání</t>
  </si>
  <si>
    <t>TMW-1000 Analogové nástěnné ovládání</t>
  </si>
  <si>
    <t>TXW-1501 Digitální nástěnné ovládání</t>
  </si>
  <si>
    <t>TDB-2000 Digitální ovládání k montáži do přístroje</t>
  </si>
  <si>
    <t>Pohon on-off na 230 s pomocným kontaktem NA</t>
  </si>
  <si>
    <t>2-cestný ventil 3/4‘‘ (musí být kombinován s pohonem A7739643)</t>
  </si>
  <si>
    <t>3-cestný ventil 4 připojení 3/4‘‘ s bypassem (musí být kombinován s pohonem A7739643)</t>
  </si>
  <si>
    <t>Armatury pro IQF 20-35-45-60 (musí být v kombinaci s ventily A7739646 nebo A7739644)</t>
  </si>
  <si>
    <t>Armatury pro IQF 70 (musí být v kombinaci s ventily A7739646 nebo A7739644)</t>
  </si>
  <si>
    <t>Sada 3-cestného ventilu pro IQK30 a IQK40, kompletní s hydraulickými armaturami</t>
  </si>
  <si>
    <t>Sada 3-cestného ventilu pro IQK60-IQK70-IQK110, kompletní s hydraulickými armaturami</t>
  </si>
  <si>
    <t>IQKV30-40 Externí vana na kondenzát pro IQK30-40</t>
  </si>
  <si>
    <t>IQKV60-70-110 Externí vana na kondenzát pro IQK60-70-110</t>
  </si>
  <si>
    <t>Armatury pro IQD (musí být v kombinaci s ventily A7739646 nebo A7739644)</t>
  </si>
  <si>
    <t>Propojovací sada TČ/zásobník TV - EH149</t>
  </si>
  <si>
    <t>Revizní T-kus s kontrolním víčkem Ø 60/100 mm (se změnou směru)</t>
  </si>
  <si>
    <t>KHA718110011</t>
  </si>
  <si>
    <t>KHA718110014</t>
  </si>
  <si>
    <t>KHA718125050</t>
  </si>
  <si>
    <t>KHA718125100</t>
  </si>
  <si>
    <t>KHA718125200</t>
  </si>
  <si>
    <t>KHA718125090</t>
  </si>
  <si>
    <t>KHA718125001</t>
  </si>
  <si>
    <t>KHA7181250901</t>
  </si>
  <si>
    <t>KHA718125003</t>
  </si>
  <si>
    <t>KHA718125006</t>
  </si>
  <si>
    <t>KHA718110125</t>
  </si>
  <si>
    <t>KHA718112125</t>
  </si>
  <si>
    <t>KHA718125011</t>
  </si>
  <si>
    <t>KHA718125014</t>
  </si>
  <si>
    <t>KHA718125015</t>
  </si>
  <si>
    <t>KHA718160050</t>
  </si>
  <si>
    <t>KHA718160100</t>
  </si>
  <si>
    <t>KHA718160200</t>
  </si>
  <si>
    <t>KHA718160045</t>
  </si>
  <si>
    <t>KHA718160090</t>
  </si>
  <si>
    <t>KHA718160001</t>
  </si>
  <si>
    <t>KHA7181600901</t>
  </si>
  <si>
    <t>KHA718125160</t>
  </si>
  <si>
    <t>KHA718122160</t>
  </si>
  <si>
    <t>KHA718160003</t>
  </si>
  <si>
    <t>KHA718160006</t>
  </si>
  <si>
    <t>KHA718160013</t>
  </si>
  <si>
    <t>KHA718160014</t>
  </si>
  <si>
    <t>KHA718160015</t>
  </si>
  <si>
    <t>KHA718200100</t>
  </si>
  <si>
    <t>KHA718200200</t>
  </si>
  <si>
    <t>KHA718200050</t>
  </si>
  <si>
    <t>KHA718200090</t>
  </si>
  <si>
    <t>KHA718200045</t>
  </si>
  <si>
    <t>KHA718200001</t>
  </si>
  <si>
    <t>KHA7182000901</t>
  </si>
  <si>
    <t>KHA718200003</t>
  </si>
  <si>
    <t>KHA718200006</t>
  </si>
  <si>
    <t>KHA718160201</t>
  </si>
  <si>
    <t>KHA718162200</t>
  </si>
  <si>
    <t>KHA718200007</t>
  </si>
  <si>
    <t>KHA718250050</t>
  </si>
  <si>
    <t>KHA718250100</t>
  </si>
  <si>
    <t>KHA718250200</t>
  </si>
  <si>
    <t>KHA718250090</t>
  </si>
  <si>
    <t>KHA718250045</t>
  </si>
  <si>
    <t>KHA718250001</t>
  </si>
  <si>
    <t>KHA7182500901</t>
  </si>
  <si>
    <t>KHA718250006</t>
  </si>
  <si>
    <t>KHA718250007</t>
  </si>
  <si>
    <t>KHA718202250</t>
  </si>
  <si>
    <t>Koax. sada odkouření pro 3 kotle MP+ 1.90 nebo MP+ 1.110v kaskádě Ø 200/300-110/160 mm</t>
  </si>
  <si>
    <t>KHB3LP110160</t>
  </si>
  <si>
    <t>KHA718110080</t>
  </si>
  <si>
    <t>KHA718125080</t>
  </si>
  <si>
    <t>KHA718160080</t>
  </si>
  <si>
    <t>KHA718200080</t>
  </si>
  <si>
    <t>KHA718110081</t>
  </si>
  <si>
    <t>KHA718125081</t>
  </si>
  <si>
    <t>KHA718160081</t>
  </si>
  <si>
    <t>KHA718200081</t>
  </si>
  <si>
    <t>KHA718100125</t>
  </si>
  <si>
    <t>KHA718125045</t>
  </si>
  <si>
    <t>KHA718100110</t>
  </si>
  <si>
    <t>KHA718080110</t>
  </si>
  <si>
    <t>KHA718082110</t>
  </si>
  <si>
    <t xml:space="preserve">Poznámka </t>
  </si>
  <si>
    <t>IQWH20</t>
  </si>
  <si>
    <t>IQWH30</t>
  </si>
  <si>
    <t>IQWH40</t>
  </si>
  <si>
    <t>KHA718110010/15</t>
  </si>
  <si>
    <t>KHA718110010/30</t>
  </si>
  <si>
    <t>KHA718110010/50</t>
  </si>
  <si>
    <t>KHA718110012</t>
  </si>
  <si>
    <t>KHA718125010/15</t>
  </si>
  <si>
    <t>KHA718125010/50</t>
  </si>
  <si>
    <t>KHA718125012</t>
  </si>
  <si>
    <t>Průchodka střechou – pro vodorovné střechy Ø 160mm</t>
  </si>
  <si>
    <t>KHA718110050</t>
  </si>
  <si>
    <t>KHA718110100</t>
  </si>
  <si>
    <t>KHA718110200</t>
  </si>
  <si>
    <t>KHA718110045</t>
  </si>
  <si>
    <t>KHA718110090</t>
  </si>
  <si>
    <t>KHA718110001</t>
  </si>
  <si>
    <t>KHA7181100901</t>
  </si>
  <si>
    <t>KHA718110003</t>
  </si>
  <si>
    <t>KHA718110006</t>
  </si>
  <si>
    <t>Flexibilní potrubí vnitřní Ø 110 mm, balení po 15 m</t>
  </si>
  <si>
    <t>Flexibilní potrubí vnitřní Ø 110 mm, balení po 30 m</t>
  </si>
  <si>
    <t>Flexibilní potrubí vnitřní Ø 110 mm, balení po 50 m</t>
  </si>
  <si>
    <t>Jistící objímka spoje FLEX vč. těsnění Ø 110 mm</t>
  </si>
  <si>
    <t>Patní koleno flex s kotvením Ø 110 mm</t>
  </si>
  <si>
    <t>Ukončovací hrdlo pro FLEX vč. jistící spony Ø 110 mm</t>
  </si>
  <si>
    <t>Komínová ukončovací hlavice (plast) Ø 110 mm (komplet pro flex i pevné potrubí)</t>
  </si>
  <si>
    <t>Flexibilní potrubí vnitřní Ø 125 mm, balení po 15 m</t>
  </si>
  <si>
    <t>Flexibilní potrubí vnitřní Ø 125 mm, balení po 30 m</t>
  </si>
  <si>
    <t>Flexibilní potrubí vnitřní Ø 125 mm, balení po 50 m</t>
  </si>
  <si>
    <t>Patní koleno  87° s kotvením</t>
  </si>
  <si>
    <t>Revizní koleno 87° – Ø 125 mm</t>
  </si>
  <si>
    <t>Revizní t-kus s kontrolním víčkem prům. 125 mm (se změnou směru)</t>
  </si>
  <si>
    <t>Revizní T-kus s kontrolním víčkem Ø 125 mm (pro montáž na výstup z kotle nebo do potrubí)</t>
  </si>
  <si>
    <t>Redukce prům 110/125 mm</t>
  </si>
  <si>
    <t>Redukce Ø 100 / Ø 125 mm</t>
  </si>
  <si>
    <t>Redukce excentrická prům 110/125 mm</t>
  </si>
  <si>
    <t>Jistící objímka spoje FLEX vč. těsnění Ø 125 mm</t>
  </si>
  <si>
    <t>Patní koleno flex s kotvením Ø 125 mm</t>
  </si>
  <si>
    <t>Ukončovací hrdlo pro FLEX vč. jistící spony Ø 125 mm</t>
  </si>
  <si>
    <t>Komínová ukončovací hlavice (plast) Ø 125 mm (komplet pro flex i pevné potrubí)</t>
  </si>
  <si>
    <t>Odtok s hrdlem Ø 125 mm (pro komíny LAS)</t>
  </si>
  <si>
    <t>Patní koleno 87° - Ø 160 mm s kotvením</t>
  </si>
  <si>
    <t>Revizní koleno 87° – Ø 160 mm</t>
  </si>
  <si>
    <t>Redukce Ø 125 / Ø 160 mm</t>
  </si>
  <si>
    <t>Redukce excentrická Ø 125 / Ø 160 mm</t>
  </si>
  <si>
    <t>Revizní T- kus s kontrolním víčkem prům. 160 (se změnou směru)</t>
  </si>
  <si>
    <t>Revizní T-kus s kontrolním víčkem Ø 160 mm (pro montáž do potrubí)</t>
  </si>
  <si>
    <t>Adaptér trubka-flex Ø 160 mm</t>
  </si>
  <si>
    <t>Adaptér flex – hrdlo Ø 160 mm</t>
  </si>
  <si>
    <t>Odtok s hrdlem Ø 160 mm (pro komíny LAS)</t>
  </si>
  <si>
    <t>Trubka  Ø 200 mm s násuvným koncem a silikonovým těsnícím kroužkem, délka 1000 mm</t>
  </si>
  <si>
    <t>Trubka  Ø 200 mm s násuvným koncem a silikonovým těsnícím kroužkem, délka 2000 mm</t>
  </si>
  <si>
    <t>Trubka  Ø 200 mm s násuvným koncem a silikonovým těsnícím kroužkem, délka 500 mm</t>
  </si>
  <si>
    <t>Koleno 87° Ø 200 mm - s násuvným koncem a silikonovým těsnícím kroužkem</t>
  </si>
  <si>
    <t>Koleno 45° Ø 200 mm - s násuvným koncem a silikonovým těsnícím kroužkem</t>
  </si>
  <si>
    <t>Patní koleno 87° s kotvením</t>
  </si>
  <si>
    <t>Revizní koleno 87° – Ø 200 mm</t>
  </si>
  <si>
    <t>Revizní T-kus s kontrolním víčkem Ø 200 mm (pro montáž do potrubí)</t>
  </si>
  <si>
    <t>Redukce Ø 160 / Ø 200 mm</t>
  </si>
  <si>
    <t>Redukce excentrická Ø 160 / Ø 200 mm</t>
  </si>
  <si>
    <t>Odtok s hrdlem Ø 200 mm (pro komíny LAS)</t>
  </si>
  <si>
    <t>Trubka Ø 250 mm s násuvným koncem a silikonovým těsnícím kroužkem, délka 500 mm</t>
  </si>
  <si>
    <t>Trubka Ø 250 mm s násuvným koncem a silikonovým těsnícím kroužkem, délka 1000 mm</t>
  </si>
  <si>
    <t>Trubka Ø 250 mms násuvným koncem a silikonovým těsnícím kroužkem, délka 2000 mm</t>
  </si>
  <si>
    <t>Koleno 87° Ø 250 mm s násuvným koncem a silikonovým těsnícím kroužkem</t>
  </si>
  <si>
    <t>Koleno 45° Ø 250 mm s násuvným koncem a silikonovým těsnícím kroužkem</t>
  </si>
  <si>
    <t>Patní koleno 87° – Ø 250 mm s kotvením</t>
  </si>
  <si>
    <t>Revizní koleno 87° – Ø 250 mm</t>
  </si>
  <si>
    <t>Revizní T-kus rovný s kontrolním víčkem</t>
  </si>
  <si>
    <t>Redukce Ø 200 / Ø 250 mm</t>
  </si>
  <si>
    <t>Redukce excentrická Ø 200 / Ø 250 mm</t>
  </si>
  <si>
    <t>Sada odkouření pro 2 kotle v kaskádě (Luna Duo-tec MP+ 1.35 - 1.60 a Power HT+ 1.50), Ø 125/80 mm</t>
  </si>
  <si>
    <t>Sada odkouření pro 2 kotle v kaskádě (Luna Duo-tec MP+ 1.70 a Power HT+ 1.70),  Ø 160/80 mm</t>
  </si>
  <si>
    <t>Sada odkouření pro 2 kotle v kaskádě (Luna Duo-Tec MP+ 1.90, 1.110, Power HT+ 1.90, 1.110) Ø 160/110 mm</t>
  </si>
  <si>
    <t>Sada odkouření pro 3 kotle v kaskádě (Luna Duo-tec MP+ 1.35 ,  1.50 a Power HT+ 1.50), Ø 125/80 mm</t>
  </si>
  <si>
    <t>Sada odkouření pro 3 kotle v kaskádě (Luna Duo-tec MP+ 1.60 a 1.70, Power HT+ 1.70 a), Ø 160/80 mm</t>
  </si>
  <si>
    <t>Sada odkouření pro 3 kotle v kaskádě (Luna Duo-Tec MP+ 1.90, Power HT+ 1.110) Ø 160/110 mm</t>
  </si>
  <si>
    <t>Sada odkouření pro 3 kotle v kaskádě (Luna Duo-Tec MP+ 1.110, Power HT+ 1.110) Ø 200/110 mm</t>
  </si>
  <si>
    <t>Koax. sada odkouření pro 2 kotle MP+ 1.35 v kaskádě Ø 125/180-80/125 mm</t>
  </si>
  <si>
    <t>Koax. sada odkouření pro 2 kotle MP+ 1.50 nebo MP+ 1.60 v kaskádě  Ø 160/225-80/125 mm</t>
  </si>
  <si>
    <t>Koax. sada odkouření pro 2 kotle MP+ 1.70 v kaskádě  Ø 160/225-80/125 mm</t>
  </si>
  <si>
    <t>Koax. sada odkouření pro 2 kotle MP+ 1.90 nebo MP+ 1.110 v kaskádě Ø 200/300-110/160 mm</t>
  </si>
  <si>
    <t>Koax. sada odkouření pro 3 kotle MP+ 1.35 nebo MP+ 1.50 v kaskádě  Ø 160/225-80/125 mm</t>
  </si>
  <si>
    <t>Koax. sada odkouření pro 3 kotle MP+ 1.60 v kaskádě Ø 200/300-80/125 mm</t>
  </si>
  <si>
    <t>Koax. sada odkouření pro 3 kotle MP+ 1.70 v kaskádě Ø 200/300-80/125 mm</t>
  </si>
  <si>
    <t>Sada odkouření pro další kotel v kaskádě Ø 160/80 mm</t>
  </si>
  <si>
    <t>Sada odkouření pro další kotel v kaskádě Ø 200/125 mm</t>
  </si>
  <si>
    <t>Odbočka pro připojení kotle se zpětnou klapkou Ø 110/80 mm</t>
  </si>
  <si>
    <t>Odbočka pro připojení kotle se zpětnou klapkou Ø 125/80 mm</t>
  </si>
  <si>
    <t>Odbočka pro připojení kotle se zpětnou klapkou Ø 160/80 mm</t>
  </si>
  <si>
    <t>Odbočka pro připojení kotle se zpětnou klapkou Ø 200/80 mm</t>
  </si>
  <si>
    <t>Odbočka pro připojení kotle bez zpětné klapky Ø 110/80 mm</t>
  </si>
  <si>
    <t>Odbočka pro připojení kotle bez zpětné klapky Ø 125/80 mm</t>
  </si>
  <si>
    <t>Odbočka pro připojení kotle bez zpětné klapky Ø 160/80 mm</t>
  </si>
  <si>
    <t>Odbočka pro připojení kotle bez zpětné klapky Ø 200/80 mm</t>
  </si>
  <si>
    <t>KHA718150160</t>
  </si>
  <si>
    <t xml:space="preserve">Redukce Ø 150 / Ø 160 mm </t>
  </si>
  <si>
    <t>Hydraulický sběrač pro 2 kotle včetně izolace pro modely Power HT+(50-110 kW) nebo Luna Duo-tec MP+(90-150kW)</t>
  </si>
  <si>
    <t>Hydraulický sběrač pro samostatný kotel včetně izolace pro modely Power HT+(50-110 kW) nebo Luna Duo-tec MP+(90-150kW)</t>
  </si>
  <si>
    <t>KHA718160019</t>
  </si>
  <si>
    <t xml:space="preserve">Nepřímotopný zásobník UBVT 200 DC </t>
  </si>
  <si>
    <t>Nepřímotopný zásobník UBVT 200 SC</t>
  </si>
  <si>
    <t xml:space="preserve">Nepřímotopný zásobník UBVT 300 DC </t>
  </si>
  <si>
    <t>Nepřímotopný zásobník UBVT 300 SC</t>
  </si>
  <si>
    <t>Nepřímotopný zásobník UBVT 400 DC</t>
  </si>
  <si>
    <t>Nepřímotopný zásobník UBVT 400 SC   </t>
  </si>
  <si>
    <t xml:space="preserve">Nepřímotopný zásobník UBVT 500 DC </t>
  </si>
  <si>
    <t>Nepřímotopný zásobník UB 800 DC</t>
  </si>
  <si>
    <t>Nepřímotopný zásobník UB 1000 DC</t>
  </si>
  <si>
    <t>Nepřímotopný zásobník UB 1500 DC</t>
  </si>
  <si>
    <t>Nepřímotopný zásobník UB 2000 DC</t>
  </si>
  <si>
    <t>IQK30 / KOMPLET</t>
  </si>
  <si>
    <t>IQK40 / KOMPLET</t>
  </si>
  <si>
    <t>IQK60 / KOMPLET</t>
  </si>
  <si>
    <t>IQK70 / KOMPLET</t>
  </si>
  <si>
    <t>IQK110 / KOMPLET</t>
  </si>
  <si>
    <t>IQK30</t>
  </si>
  <si>
    <t>IQK40</t>
  </si>
  <si>
    <t>IQK60</t>
  </si>
  <si>
    <t>IQK70</t>
  </si>
  <si>
    <t>IQK110</t>
  </si>
  <si>
    <t>KHA718125010/30</t>
  </si>
  <si>
    <t>KHA718125002</t>
  </si>
  <si>
    <t>EVOLUTION PRIME 28</t>
  </si>
  <si>
    <t>EVOLUTION PRIME 24</t>
  </si>
  <si>
    <t>EVOLUTION PRIME 1.24</t>
  </si>
  <si>
    <t>A7771327</t>
  </si>
  <si>
    <t>A7680766</t>
  </si>
  <si>
    <t>A7680768</t>
  </si>
  <si>
    <t>A7690471</t>
  </si>
  <si>
    <t>A7690473</t>
  </si>
  <si>
    <t>A7706185</t>
  </si>
  <si>
    <t>A7690481</t>
  </si>
  <si>
    <t>A7706186</t>
  </si>
  <si>
    <t>A7690482</t>
  </si>
  <si>
    <t>A7711422</t>
  </si>
  <si>
    <t>A7711423</t>
  </si>
  <si>
    <t>A7743244</t>
  </si>
  <si>
    <t>A7743245</t>
  </si>
  <si>
    <t>A7743246</t>
  </si>
  <si>
    <t>A7743247</t>
  </si>
  <si>
    <t>A7743248</t>
  </si>
  <si>
    <t>LAGM25</t>
  </si>
  <si>
    <t>LAGM35</t>
  </si>
  <si>
    <t>LAGM50</t>
  </si>
  <si>
    <t>LAGM70</t>
  </si>
  <si>
    <t>LAGD502020</t>
  </si>
  <si>
    <t>LAGD502025</t>
  </si>
  <si>
    <t>LAGD502035</t>
  </si>
  <si>
    <t>LAGD502525</t>
  </si>
  <si>
    <t>LAGD502535</t>
  </si>
  <si>
    <t>LAGD503535</t>
  </si>
  <si>
    <t>LAGT702550</t>
  </si>
  <si>
    <t>LAGT703550</t>
  </si>
  <si>
    <t>LAGT70202020</t>
  </si>
  <si>
    <t>LAGT70202025</t>
  </si>
  <si>
    <t>LAGT70202035</t>
  </si>
  <si>
    <t>LAGT70202050</t>
  </si>
  <si>
    <t>LAGT70202525</t>
  </si>
  <si>
    <t>LAGT70202535</t>
  </si>
  <si>
    <t>LAGT70203535</t>
  </si>
  <si>
    <t>LAGT70353535</t>
  </si>
  <si>
    <t>LAGT70353550</t>
  </si>
  <si>
    <t>LAGT70355050</t>
  </si>
  <si>
    <t>Venkovní jednotka Baxi LSGT25-S</t>
  </si>
  <si>
    <t>Venkovní jednotka Baxi  LSGT35-S</t>
  </si>
  <si>
    <t>Venkovní jednotka Baxi  LSGT50-S</t>
  </si>
  <si>
    <t>Venkovní jednotka Baxi  LSTG70-S</t>
  </si>
  <si>
    <t>Venkovní jednotka Baxi  LSGT40-2M DUAL</t>
  </si>
  <si>
    <t>Venkovní jednotka Baxi  LSGT50-2M DUAL</t>
  </si>
  <si>
    <t>Venkovní jednotka Baxi LSGT60-3M TRIAL</t>
  </si>
  <si>
    <t>Venkovní jednotka Baxi  LSGT70-3M TRIAL</t>
  </si>
  <si>
    <t>Venkovní jednotka Baxi  LSGT100-4M QUADRI</t>
  </si>
  <si>
    <t>Venkovní jednotka Baxi  LSGT125-5M PENTA</t>
  </si>
  <si>
    <t>Vnitřní jednotka Baxi Astra JSGNW20</t>
  </si>
  <si>
    <t>Vnitřní jednotka Baxi Astra JSGNW25</t>
  </si>
  <si>
    <t>Vnitřní jednotka Baxi Astra JSGNW35</t>
  </si>
  <si>
    <t>Vnitřní jednotka Baxi Astra JSGNW50</t>
  </si>
  <si>
    <t>Vnitřní jednotka Baxi Astra JSGNW70</t>
  </si>
  <si>
    <t>Klimatizace Baxi Astra  MONO SPLIT 9000</t>
  </si>
  <si>
    <t>Klimatizace Baxi Astra  MONO SPLIT 12000</t>
  </si>
  <si>
    <t>Klimatizace Baxi Astra  MONO SPLIT 18000</t>
  </si>
  <si>
    <t>Klimatizace Baxi Astra  MONO SPLIT 24000</t>
  </si>
  <si>
    <t>Klimatizace Baxi Astra  DUAL SPLIT 7000+7000</t>
  </si>
  <si>
    <t>Klimatizace Baxi Astra  DUAL SPLIT 7000+9000</t>
  </si>
  <si>
    <t>Klimatizace Baxi Astra  DUAL SPLIT 7000+12000</t>
  </si>
  <si>
    <t>Klimatizace Baxi Astra  DUAL SPLIT 9000+9000</t>
  </si>
  <si>
    <t>Klimatizace Baxi Astra  DUAL SPLIT 9000+12000</t>
  </si>
  <si>
    <t>Klimatizace Baxi Astra  DUAL SPLIT 12000+12000</t>
  </si>
  <si>
    <t>Klimatizace Baxi Astra  TRIAL SPLIT 9000+18000</t>
  </si>
  <si>
    <t>Klimatizace Baxi Astra  TRIAL SPLIT 12000+18000</t>
  </si>
  <si>
    <t>Klimatizace Baxi Astra  TRIAL SPLIT 7000+7000+7000</t>
  </si>
  <si>
    <t>Klimatizace Baxi Astra TRIAL SPLIT 7000+7000+9000</t>
  </si>
  <si>
    <t>Klimatizace Baxi Astra  TRIAL SPLIT 7000+7000+12000</t>
  </si>
  <si>
    <t>Klimatizace Baxi Astra  TRIAL SPLIT 7000+7000+18000</t>
  </si>
  <si>
    <t>Klimatizace Baxi Astra TRIAL SPLIT 7000+9000+9000</t>
  </si>
  <si>
    <t>Klimatizace Baxi Astra  TRIAL SPLIT 7000+9000+12000</t>
  </si>
  <si>
    <t>Klimatizace Baxi Astra  TRIAL SPLIT 7000+12000+12000</t>
  </si>
  <si>
    <t>Klimatizace Baxi Astra  TRIAL SPLIT 12000+12000+12000</t>
  </si>
  <si>
    <t>Klimatizace Baxi Astra  TRIAL SPLIT 12000+12000+18000</t>
  </si>
  <si>
    <t>Klimatizace Baxi Astra  TRIAL SPLIT 12000+18000+18000</t>
  </si>
  <si>
    <t>A7711433</t>
  </si>
  <si>
    <t>A7711434</t>
  </si>
  <si>
    <t>A7711435</t>
  </si>
  <si>
    <t>A7711436</t>
  </si>
  <si>
    <t>A7711438</t>
  </si>
  <si>
    <t>A7712376</t>
  </si>
  <si>
    <t>RZGNK35 / KOMPLET</t>
  </si>
  <si>
    <t>A7711449</t>
  </si>
  <si>
    <t>A7711455</t>
  </si>
  <si>
    <t>RZGNK50 / KOMPLET</t>
  </si>
  <si>
    <t>A7711450</t>
  </si>
  <si>
    <t>RZGNK70 / KOMPLET</t>
  </si>
  <si>
    <t>A7711451</t>
  </si>
  <si>
    <t>A7711456</t>
  </si>
  <si>
    <t>RZGNK100 / KOMPLET</t>
  </si>
  <si>
    <t>A7711452</t>
  </si>
  <si>
    <t>RZGNK140 / KOMPLET</t>
  </si>
  <si>
    <t>A7711454</t>
  </si>
  <si>
    <t>RZGNK160 / KOMPLET</t>
  </si>
  <si>
    <t>A7712378</t>
  </si>
  <si>
    <t>A7711464</t>
  </si>
  <si>
    <t>A7711465</t>
  </si>
  <si>
    <t>A7711466</t>
  </si>
  <si>
    <t>A7711468</t>
  </si>
  <si>
    <t>A7712379</t>
  </si>
  <si>
    <t>A7711439</t>
  </si>
  <si>
    <t>A7711440</t>
  </si>
  <si>
    <t>A7711441</t>
  </si>
  <si>
    <t>A7711443</t>
  </si>
  <si>
    <t>A7712377</t>
  </si>
  <si>
    <t>LSGNK25-XM / KOMPLET</t>
  </si>
  <si>
    <t>A7711430</t>
  </si>
  <si>
    <t>LSGNK35-XM / KOMPLET</t>
  </si>
  <si>
    <t>A7711431</t>
  </si>
  <si>
    <t xml:space="preserve"> LSGNK50-XM / KOMPLET</t>
  </si>
  <si>
    <t>A7711432</t>
  </si>
  <si>
    <t>A7711424</t>
  </si>
  <si>
    <t>A7711425</t>
  </si>
  <si>
    <t>A7711426</t>
  </si>
  <si>
    <t>A7711427</t>
  </si>
  <si>
    <t>A7711428</t>
  </si>
  <si>
    <t>A7711429</t>
  </si>
  <si>
    <t>Venkovní jednotka MONO Split RZGT35</t>
  </si>
  <si>
    <t>Venkovní jednotka MONO Split RZGT50</t>
  </si>
  <si>
    <t>Venkovní jednotka MONO Split RZGT70</t>
  </si>
  <si>
    <t>Venkovní jednotka MONO Split RZGT100</t>
  </si>
  <si>
    <t>Venkovní jednotka MONO Split RZGT140</t>
  </si>
  <si>
    <t>Venkovní jednotka MONO Split RZGT160</t>
  </si>
  <si>
    <t>Vnitřní jednotka  KAZETOVÁ komplet RZGNK35</t>
  </si>
  <si>
    <t>Vnitřní jednotka  KAZETOVÁ - tělo RZGBK35</t>
  </si>
  <si>
    <t>Vnitřní jednotka  KAZETOVÁ - panel PKR50</t>
  </si>
  <si>
    <t>Vnitřní jednotka  KAZETOVÁ komplet RZGNK50</t>
  </si>
  <si>
    <t>Vnitřní jednotka  KAZETOVÁ - tělo RZGBK50</t>
  </si>
  <si>
    <t>Vnitřní jednotka  KAZETOVÁ komplet RZGNK70</t>
  </si>
  <si>
    <t>Vnitřní jednotka  KAZETOVÁ - tělo RZGBK70</t>
  </si>
  <si>
    <t>Vnitřní jednotka  KAZETOVÁ - panel PKR160</t>
  </si>
  <si>
    <t>Vnitřní jednotka  KAZETOVÁ komplet RZGNK100</t>
  </si>
  <si>
    <t>Vnitřní jednotka  KAZETOVÁ - tělo RZGBK100</t>
  </si>
  <si>
    <t>Vnitřní jednotka  KAZETOVÁ komplet RZGNK140</t>
  </si>
  <si>
    <t>Vnitřní jednotka  KAZETOVÁ - tělo RZGBK140</t>
  </si>
  <si>
    <t>Vnitřní jednotka  KAZETOVÁ komplet RZGNK160</t>
  </si>
  <si>
    <t>Vnitřní jednotka  KAZETOVÁ - tělo RZGBK160</t>
  </si>
  <si>
    <t>Vnitřní jednotka  PARAPETNÍ/PODSTROPNÍ RZGNC50</t>
  </si>
  <si>
    <t>Vnitřní jednotka  PARAPETNÍ/PODSTROPNÍ RZGNC70</t>
  </si>
  <si>
    <t>Vnitřní jednotka  PARAPETNÍ/PODSTROPNÍ RZGNC100</t>
  </si>
  <si>
    <t>Vnitřní jednotka  PARAPETNÍ/PODSTROPNÍ RZGNC140</t>
  </si>
  <si>
    <t>Vnitřní jednotka  PARAPETNÍ/PODSTROPNÍ RZGNC160</t>
  </si>
  <si>
    <t>Vnitřní jednotka   KANÁLOVÁ RZGND50</t>
  </si>
  <si>
    <t>Vnitřní jednotka   KANÁLOVÁ RZGND70</t>
  </si>
  <si>
    <t>Vnitřní jednotka   KANÁLOVÁ RZGND100</t>
  </si>
  <si>
    <t>Vnitřní jednotka   KANÁLOVÁ RZGND140</t>
  </si>
  <si>
    <t>Vnitřní jednotka   KANÁLOVÁ RZGND160</t>
  </si>
  <si>
    <t>Venkovní jednotka MULTI Split LSGT40-2M</t>
  </si>
  <si>
    <t>Venkovní jednotka MULTI Split LSGT50-2M</t>
  </si>
  <si>
    <t>Venkovní jednotka MULTI Split LSGT60-3M</t>
  </si>
  <si>
    <t>Venkovní jednotka MULTI Split LSGT70-3M</t>
  </si>
  <si>
    <t>Venkovní jednotka MULTI Split LSGT100-4M</t>
  </si>
  <si>
    <t>Venkovní jednotka MULTI Split LSGT125-5M</t>
  </si>
  <si>
    <t>Vnitřní jednotka  KAZETOVÁ komplet LSGNK25-XM</t>
  </si>
  <si>
    <t>Vnitřní jednotka  KAZETOVÁ - tělo LSGBK25-XM</t>
  </si>
  <si>
    <t>Vnitřní jednotka  KAZETOVÁ komplet LSGNK35-XM</t>
  </si>
  <si>
    <t>Vnitřní jednotka  KAZETOVÁ - tělo LSGBK35-XM</t>
  </si>
  <si>
    <t>Vnitřní jednotka  KAZETOVÁ komplet LSGNK50-XM</t>
  </si>
  <si>
    <t>Vnitřní jednotka  KAZETOVÁ - tělo LSGBK50-XM</t>
  </si>
  <si>
    <t>Vnitřní jednotka   KANÁLOVÁ LSGND25-XM</t>
  </si>
  <si>
    <t>Vnitřní jednotka   KANÁLOVÁ LSGND35-XM</t>
  </si>
  <si>
    <t>Vnitřní jednotka   KANÁLOVÁ LSGND50-XM</t>
  </si>
  <si>
    <t>A7678703</t>
  </si>
  <si>
    <t>A7694904</t>
  </si>
  <si>
    <t>A7725594</t>
  </si>
  <si>
    <t>A7746546</t>
  </si>
  <si>
    <t>A7660110</t>
  </si>
  <si>
    <t>RXAC - Infračervené dálkové ovládání + přijímač</t>
  </si>
  <si>
    <t>TXW1AC - nástěnné dotykové ovládání s displejem</t>
  </si>
  <si>
    <t>TXW2AC - nástěnné dotykové ovládání s displejem</t>
  </si>
  <si>
    <t>Wi-fi modul pro Baxi Astra (USB klíč)</t>
  </si>
  <si>
    <t>Wi-fi modul Luna Clima</t>
  </si>
  <si>
    <t xml:space="preserve">PFP04 </t>
  </si>
  <si>
    <t>HET305</t>
  </si>
  <si>
    <t>HET310</t>
  </si>
  <si>
    <t>HET320</t>
  </si>
  <si>
    <t>HET405</t>
  </si>
  <si>
    <t>HET410</t>
  </si>
  <si>
    <t xml:space="preserve">Elektrické vyhřívání vany kondenzátu l = 4 m, 48 W </t>
  </si>
  <si>
    <t xml:space="preserve">Elektrické vyhřívání vany kondenzátu l = 6 m, 72 W </t>
  </si>
  <si>
    <t xml:space="preserve">Elektrické vyhřívání vany kondenzátu l = 10 m, 136 W </t>
  </si>
  <si>
    <t xml:space="preserve">Propojovací sada chladiva – potrubí plyn/kapalina 3/8"+1/4"‐ délka 5 m </t>
  </si>
  <si>
    <t xml:space="preserve">Propojovací sada chladiva – potrubí plyn/kapalina 3/8"+1/4"‐ délka 10 m </t>
  </si>
  <si>
    <t xml:space="preserve">Propojovací sada chladiva – potrubí plyn/kapalina 3/8"+1/4"‐ délka 20 m </t>
  </si>
  <si>
    <t xml:space="preserve">Propojovací sada chladiva – potrubí plyn/kapalina 1/2"+1/4" ‐ délka 5 m </t>
  </si>
  <si>
    <t>Propojovací sada chladiva – potrubí plyn/kapalina 1/2"+1/4" ‐ délka 10 m</t>
  </si>
  <si>
    <t xml:space="preserve">Propojovací sada chladiva – potrubí plyn/kapalina 5/8"+1/4" ‐ délka 5 m </t>
  </si>
  <si>
    <t xml:space="preserve">Propojovací sada chladiva – potrubí plyn/kapalina 5/8"+1/4" ‐ délka 10 m </t>
  </si>
  <si>
    <t>PTN305</t>
  </si>
  <si>
    <t>PTN310</t>
  </si>
  <si>
    <t>PTN320</t>
  </si>
  <si>
    <t>PTN405</t>
  </si>
  <si>
    <t>PTN410</t>
  </si>
  <si>
    <t>Propojovací sada chladiva UV stabil - potrubí 1/2"+1/4" - délka 5 m</t>
  </si>
  <si>
    <t>Propojovací sada chladiva UV stabil - potrubí 1/2"+1/4" - délka 10 m</t>
  </si>
  <si>
    <t>Propojovací sada chladiva UV stabil - potrubí 1/2"+1/4" - délka 15 m</t>
  </si>
  <si>
    <t>Propojovací sada chladiva UV stabil - potrubí 1/2"+1/4" - délka 20 m</t>
  </si>
  <si>
    <t>Propojovací sada chladiva UV stabil - potrubí 1/2"+1/4" - délka 25 m</t>
  </si>
  <si>
    <t>Propojovací sada chladiva UV stabil - potrubí 1/4"+3/8" - délka 5 m</t>
  </si>
  <si>
    <t>Propojovací sada chladiva UV stabil - potrubí 1/4"+3/8" - délka 10 m</t>
  </si>
  <si>
    <t>Propojovací sada chladiva UV stabil - potrubí 1/4"+3/8" - délka 20 m</t>
  </si>
  <si>
    <t>Propojovací sada chladiva UV stabil - potrubí 1/4"+5/8" - délka 5 m</t>
  </si>
  <si>
    <t>Propojovací sada chladiva UV stabil - potrubí 1/4"+5/8" - délka 10 m</t>
  </si>
  <si>
    <t>PB302G</t>
  </si>
  <si>
    <t>TU16</t>
  </si>
  <si>
    <t>TU20</t>
  </si>
  <si>
    <t>Y105</t>
  </si>
  <si>
    <t>YI1616</t>
  </si>
  <si>
    <t>YI1620</t>
  </si>
  <si>
    <t>YI2020</t>
  </si>
  <si>
    <t>Plastový zápustný kotvící žlab 540x85 mm s krytkami</t>
  </si>
  <si>
    <t>Hadice pro odvod kondenzátu Ø16mm/30 m</t>
  </si>
  <si>
    <t xml:space="preserve">Hadice pro odvod kondenzátu Ø20mm/30 m </t>
  </si>
  <si>
    <t xml:space="preserve">Univerzální Y spojka hadice Ø 16/18/20mm </t>
  </si>
  <si>
    <t xml:space="preserve">Spojka hadice Ø 16/16mm </t>
  </si>
  <si>
    <t>Spojka hadice Ø 16/20mm</t>
  </si>
  <si>
    <t xml:space="preserve">Spojka hadice Ø 20/20mm </t>
  </si>
  <si>
    <t>CA60BM</t>
  </si>
  <si>
    <t>CA80BM</t>
  </si>
  <si>
    <t>CA60BC</t>
  </si>
  <si>
    <t>CA80BC</t>
  </si>
  <si>
    <t>CA60GF</t>
  </si>
  <si>
    <t>CA80GF</t>
  </si>
  <si>
    <t>CA60CP</t>
  </si>
  <si>
    <t>CA80CP</t>
  </si>
  <si>
    <t>CA80DT</t>
  </si>
  <si>
    <t>CA60AI</t>
  </si>
  <si>
    <t>CA80AI</t>
  </si>
  <si>
    <t>CA60AE</t>
  </si>
  <si>
    <t>CA80AE</t>
  </si>
  <si>
    <t>CA60CM</t>
  </si>
  <si>
    <t>CA80CM</t>
  </si>
  <si>
    <t>CA60TT</t>
  </si>
  <si>
    <t>CA80TT</t>
  </si>
  <si>
    <t>CA60PM</t>
  </si>
  <si>
    <t>CA80PM</t>
  </si>
  <si>
    <t>CA60IR</t>
  </si>
  <si>
    <t>CA80IR</t>
  </si>
  <si>
    <t>CA60PR</t>
  </si>
  <si>
    <t>CA80PR</t>
  </si>
  <si>
    <t>CA60ER</t>
  </si>
  <si>
    <t>CA80ER</t>
  </si>
  <si>
    <t>Lišta přímá s víkem š. 60 mm / 2m</t>
  </si>
  <si>
    <t>Lišta přímá s víkem š. 80 mm / 2m</t>
  </si>
  <si>
    <t xml:space="preserve">Lišta přímá s víkem š. 60 mm / 2m </t>
  </si>
  <si>
    <t xml:space="preserve">Lišta přímá s víkem š. 80 mm / 2m </t>
  </si>
  <si>
    <t xml:space="preserve">Flexibilní spojka š. 60 mm </t>
  </si>
  <si>
    <t>Flexibilní spojka š. 80 mm</t>
  </si>
  <si>
    <t>Rohový kus 90° na plochu š. 60 mm</t>
  </si>
  <si>
    <t xml:space="preserve">Rohový kus 90° na plochu š. 80 mm </t>
  </si>
  <si>
    <t xml:space="preserve">T kus š. 80 mm </t>
  </si>
  <si>
    <t xml:space="preserve">Rohový kus 90° vnitřní š. 60 mm </t>
  </si>
  <si>
    <t xml:space="preserve">Rohový kus 90° vnitřní š. 80 mm </t>
  </si>
  <si>
    <t xml:space="preserve">Rohový kus 90° vnější š. 60 mm </t>
  </si>
  <si>
    <t xml:space="preserve">Rohový kus 90° vnější š. 80 mm </t>
  </si>
  <si>
    <t xml:space="preserve">Rohový kus do stěny š. 60 mm </t>
  </si>
  <si>
    <t>Rohový kus do stěny š. 80 mm</t>
  </si>
  <si>
    <t xml:space="preserve">Ukončení žlabu š. 60 mm </t>
  </si>
  <si>
    <t xml:space="preserve">Ukončení žlabu š. 80 mm </t>
  </si>
  <si>
    <t xml:space="preserve">Rovný kus do stěny š. 60 mm </t>
  </si>
  <si>
    <t>Rovný kus do stěny š. 80 mm</t>
  </si>
  <si>
    <t xml:space="preserve">Rohový kus nastavitelný 80°‐105° vnitřní š. 60 mm </t>
  </si>
  <si>
    <t xml:space="preserve">Rohový kus nastavitelný 80°‐105° vnitřní š. 80 mm </t>
  </si>
  <si>
    <t xml:space="preserve">Rohový kus nastavitelný 80°‐105° na plochu š. 60 mm </t>
  </si>
  <si>
    <t xml:space="preserve">Rohový kus nastavitelný 80°‐105° na plochu š. 80 mm </t>
  </si>
  <si>
    <t xml:space="preserve">Rohový kus nastavitelný 80°‐105° vnější š. 60 mm </t>
  </si>
  <si>
    <t>Rohový kus nastavitelný 80°‐105° vnější š. 80 mm</t>
  </si>
  <si>
    <t>Kotlové čerpadlo pro kotel Power HT 1.200 a 1.250</t>
  </si>
  <si>
    <t>Kotlové čerpadlo pro kotel Power HT 1.130 a 1.150</t>
  </si>
  <si>
    <t>A7720527</t>
  </si>
  <si>
    <t>A7720525</t>
  </si>
  <si>
    <t>KLIMATIZACE</t>
  </si>
  <si>
    <r>
      <t>Vnitřní jednotka  PARAPETNÍ/PODSTROPNÍ</t>
    </r>
    <r>
      <rPr>
        <b/>
        <sz val="10"/>
        <color indexed="8"/>
        <rFont val="Arial"/>
        <family val="2"/>
      </rPr>
      <t xml:space="preserve"> LSGNF25-XM</t>
    </r>
  </si>
  <si>
    <r>
      <t xml:space="preserve">Vnitřní jednotka  PARAPETNÍ/PODSTROPNÍ </t>
    </r>
    <r>
      <rPr>
        <b/>
        <sz val="10"/>
        <color indexed="8"/>
        <rFont val="Arial"/>
        <family val="2"/>
      </rPr>
      <t>LSGNF35-XM</t>
    </r>
  </si>
  <si>
    <r>
      <t xml:space="preserve">Vnitřní jednotka  PARAPETNÍ/PODSTROPNÍ </t>
    </r>
    <r>
      <rPr>
        <b/>
        <sz val="10"/>
        <color indexed="8"/>
        <rFont val="Arial"/>
        <family val="2"/>
      </rPr>
      <t>LSGNF50-XM</t>
    </r>
  </si>
  <si>
    <t>A7775188</t>
  </si>
  <si>
    <t>A7775189</t>
  </si>
  <si>
    <t>A7775190</t>
  </si>
  <si>
    <t>SLGX10</t>
  </si>
  <si>
    <t>Solární kapalina SLGX (na bázi propylenglykolu)</t>
  </si>
  <si>
    <t>NOVINKA (náhrada za SLP10)</t>
  </si>
  <si>
    <t>KHG714059110</t>
  </si>
  <si>
    <t>RB403</t>
  </si>
  <si>
    <t>RB603</t>
  </si>
  <si>
    <t>SP900</t>
  </si>
  <si>
    <t>FAN-COILY</t>
  </si>
  <si>
    <t>Podstavec pro vyvýšenou montáž na zem (výška 250 mm, šířka 580 mm) - nerez</t>
  </si>
  <si>
    <t>Separátor nečistot s magnety a izolací 5/4” F-F do 120kW</t>
  </si>
  <si>
    <t>Separátor nečistot s magnety a izolací 6/4” F-F do 120kW</t>
  </si>
  <si>
    <t>Separátor nečistot s magnety a izolací 2’’ F-F do 120kW</t>
  </si>
  <si>
    <t>Odkalovací magnetický filtr 1” do 50 kW</t>
  </si>
  <si>
    <t>Separátor nečistot s magnety a izolací DN65 přírubový 120 až 220 kW</t>
  </si>
  <si>
    <t>Separátor nečistot s magnety a izolací DN80 přírubový 270 až 450 kW</t>
  </si>
  <si>
    <t>Sada pro kaskádu Luna Duo-tec MP+ do 110 kW (3 kotle)</t>
  </si>
  <si>
    <t>Sada pro kaskádu Luna Duo-tec MP+ do 145 kW (3 kotle)</t>
  </si>
  <si>
    <t>Sada pro kaskádu Luna Duo-tec MP+ do 177 kW (3 kotle)</t>
  </si>
  <si>
    <t>Sada pro kaskádu Luna Duo-tec MP+ do 210 kW (3 kotle)</t>
  </si>
  <si>
    <t>KHR716600100</t>
  </si>
  <si>
    <t>KHR716700100</t>
  </si>
  <si>
    <t>T - lišta pro topné kabely - plast - délka 0,5 m</t>
  </si>
  <si>
    <t>35V2350009</t>
  </si>
  <si>
    <t>Stavebnice kaskádové kotelny základní (2 x Luna Duo-Tec MP+ 1.130) včetně QAA75</t>
  </si>
  <si>
    <t>Stavebnice kaskádové kotelny základní (2 x Luna Duo-Tec MP+ 1.150) včetně QAA75</t>
  </si>
  <si>
    <t>kaskáda do 261 kW</t>
  </si>
  <si>
    <t>kaskáda do 302 kW</t>
  </si>
  <si>
    <t>Stavebnice kaskádové kotelny základní (3 x Luna Duo-Tec MP+ 1.35) včetně QAA75</t>
  </si>
  <si>
    <t>Stavebnice kaskádové kotelny základní (3 x Luna Duo-Tec MP+ 1.50) včetně QAA75</t>
  </si>
  <si>
    <t>Stavebnice kaskádové kotelny základní (3 x Luna Duo-Tec MP+ 1.60) včetně QAA75</t>
  </si>
  <si>
    <t>Stavebnice kaskádové kotelny základní (3 x Luna Duo-Tec MP+ 1.70) včetně QAA75</t>
  </si>
  <si>
    <t>Stavebnice kaskádové kotelny základní (3 x Luna Duo-Tec MP+ 1.130) včetně QAA75</t>
  </si>
  <si>
    <t>Stavebnice kaskádové kotelny základní (3 x Luna Duo-Tec MP+ 1.150) včetně QAA75</t>
  </si>
  <si>
    <t>kaskáda do 110 kW</t>
  </si>
  <si>
    <t>kaskáda do 145 kW</t>
  </si>
  <si>
    <t>kaskáda do 177 kW</t>
  </si>
  <si>
    <t>kaskáda do 210 kW</t>
  </si>
  <si>
    <t>kaskáda do 392 kW</t>
  </si>
  <si>
    <t>kaskáda do 453 kW</t>
  </si>
  <si>
    <t>Stavebnice kaskádové kotelny základní (2 x Power HT+ 1.50)</t>
  </si>
  <si>
    <t>Stavebnice kaskádové kotelny základní (2 x Power HT+ 1.70)</t>
  </si>
  <si>
    <t>Stavebnice kaskádové kotelny základní (2 x Power HT+ 1.90)</t>
  </si>
  <si>
    <t>Stavebnice kaskádové kotelny základní (2 x Power HT+ 1.110)</t>
  </si>
  <si>
    <t>Stavebnice kaskádové kotelny základní (2 x Power HT+ 1.130)</t>
  </si>
  <si>
    <t>Stavebnice kaskádové kotelny základní (2 x Power HT+ 1.150)</t>
  </si>
  <si>
    <t>Stavebnice kaskádové kotelny základní (2 x Power HT+ 1.200)</t>
  </si>
  <si>
    <t>Stavebnice kaskádové kotelny základní (2 x Power HT+ 1.250)</t>
  </si>
  <si>
    <t>kaskáda do 90 kW</t>
  </si>
  <si>
    <t>kaskáda do 130 kW</t>
  </si>
  <si>
    <t>kaskáda do 170 kW</t>
  </si>
  <si>
    <t>kaskáda do 204 kW</t>
  </si>
  <si>
    <t>kaskáda do 280 kW</t>
  </si>
  <si>
    <t>kaskáda do 372 kW</t>
  </si>
  <si>
    <t>kaskáda do 465,6 kW</t>
  </si>
  <si>
    <t>KHP817701097</t>
  </si>
  <si>
    <t>KHP817601097</t>
  </si>
  <si>
    <t>KHP817501097</t>
  </si>
  <si>
    <t>KHP817401097</t>
  </si>
  <si>
    <t>KHP817301097</t>
  </si>
  <si>
    <t>KHP817201097</t>
  </si>
  <si>
    <t>KHP817101097</t>
  </si>
  <si>
    <t>KHP817001097</t>
  </si>
  <si>
    <t>Sada propojení plynového potrubí (sběračů)</t>
  </si>
  <si>
    <t>ALS61532400/VS+</t>
  </si>
  <si>
    <t>ALS61512500/VS+</t>
  </si>
  <si>
    <t>ALS61512500/HS+</t>
  </si>
  <si>
    <t>ALS61512900/VS+</t>
  </si>
  <si>
    <t>ALS61532900/VS+</t>
  </si>
  <si>
    <t>Kulový ventil s filtrem 400 μm (filtrball) EH61</t>
  </si>
  <si>
    <t>JEDNOTNÉ PŘÍSLUŠENSTVÍ PRO TEPELNÁ ČERPADLA</t>
  </si>
  <si>
    <t>AURIGA 5 M</t>
  </si>
  <si>
    <t>AURIGA 7M</t>
  </si>
  <si>
    <t>AURIGA 9M</t>
  </si>
  <si>
    <t>AURIGA 12T</t>
  </si>
  <si>
    <t>AURIGA 16T</t>
  </si>
  <si>
    <t>A7749305</t>
  </si>
  <si>
    <t>A7749306</t>
  </si>
  <si>
    <t>A7749307</t>
  </si>
  <si>
    <t>A7749310</t>
  </si>
  <si>
    <t>A7749311</t>
  </si>
  <si>
    <t>A7750381</t>
  </si>
  <si>
    <t>Dálkové ovládání pro tepelná čerpadla Auriga (povinná instalace)</t>
  </si>
  <si>
    <t>A7750595</t>
  </si>
  <si>
    <t>Přídavné čidlo</t>
  </si>
  <si>
    <t>TEPELNÁ ČERPADLA MONOBLOK do 16 kW</t>
  </si>
  <si>
    <t xml:space="preserve">TEPELNÁ ČERPADLA MONOBLOK od 20 do 50 kW </t>
  </si>
  <si>
    <t>PBM2-I 20</t>
  </si>
  <si>
    <t>PBM2-I 25</t>
  </si>
  <si>
    <t>PBM2-I 30</t>
  </si>
  <si>
    <t>PBM2-I 35</t>
  </si>
  <si>
    <t>PBM2-I 42</t>
  </si>
  <si>
    <t>PBM2-I 50</t>
  </si>
  <si>
    <t>A7777119</t>
  </si>
  <si>
    <t xml:space="preserve">Dálkové ovládání  </t>
  </si>
  <si>
    <t>A7777120</t>
  </si>
  <si>
    <t>Deska interface modbus</t>
  </si>
  <si>
    <t>A7215528</t>
  </si>
  <si>
    <t>Čidlo TV</t>
  </si>
  <si>
    <t>A7777121</t>
  </si>
  <si>
    <t>A7777122</t>
  </si>
  <si>
    <t>A7777123</t>
  </si>
  <si>
    <t>A7777124</t>
  </si>
  <si>
    <t>LNP71004013</t>
  </si>
  <si>
    <t>Antivibrační nožky s gumovými podstavci</t>
  </si>
  <si>
    <t>Ochranná síť kondenzátoru 20-25</t>
  </si>
  <si>
    <t>Ochranná síť kondenzátoru 30-50</t>
  </si>
  <si>
    <t>Kaskádový řadič</t>
  </si>
  <si>
    <t>Prostorový termostat (topení a chlazení)</t>
  </si>
  <si>
    <t>CBH18-23H</t>
  </si>
  <si>
    <t>CBH18-47H</t>
  </si>
  <si>
    <t>Pájený deskový výměník tepla</t>
  </si>
  <si>
    <t>Zásobník vody UBHP 300 SC s 1 výměníkem</t>
  </si>
  <si>
    <t>Zásobník vody UBHP 500 SC s 1 výměníkem</t>
  </si>
  <si>
    <t>A7702217</t>
  </si>
  <si>
    <t>A7702218</t>
  </si>
  <si>
    <t>Výměník s kontrolním otvorem SPI3 - 27 lamel</t>
  </si>
  <si>
    <t>Výměník svařovaný/pájený SPS250 - 30 lamel</t>
  </si>
  <si>
    <t>Výměník svařovaný/pájený SPS250 - 40 lamel</t>
  </si>
  <si>
    <t>Výměník s kontrolním otvorem SPI3 - 13 lamel</t>
  </si>
  <si>
    <t>Výměník s kontrolním otvorem SPI - 21 lamel</t>
  </si>
  <si>
    <t>A7215320</t>
  </si>
  <si>
    <t>A7215321</t>
  </si>
  <si>
    <t>A7215323</t>
  </si>
  <si>
    <t>A7215324</t>
  </si>
  <si>
    <t>SES0581</t>
  </si>
  <si>
    <t>SES0582</t>
  </si>
  <si>
    <t>SES0583</t>
  </si>
  <si>
    <t>EVOlution Prime 1.24</t>
  </si>
  <si>
    <t>SESB601</t>
  </si>
  <si>
    <t>SESB602</t>
  </si>
  <si>
    <t>SESB603</t>
  </si>
  <si>
    <t>SESB604</t>
  </si>
  <si>
    <t>SESB605</t>
  </si>
  <si>
    <t>SESB606</t>
  </si>
  <si>
    <t>SESB607</t>
  </si>
  <si>
    <t>SESB608</t>
  </si>
  <si>
    <t>SESB609</t>
  </si>
  <si>
    <t>SESB610</t>
  </si>
  <si>
    <t>SESB611</t>
  </si>
  <si>
    <t>SESB612</t>
  </si>
  <si>
    <t>SESB613</t>
  </si>
  <si>
    <t>SESB614</t>
  </si>
  <si>
    <t>SESB615</t>
  </si>
  <si>
    <t>SESB616</t>
  </si>
  <si>
    <t>SESB617</t>
  </si>
  <si>
    <t>SESB618</t>
  </si>
  <si>
    <t>Originální cyklonový magnetický filtr s odlučovačem nečistot (mosazný)</t>
  </si>
  <si>
    <t>A7711843</t>
  </si>
  <si>
    <t>REKUPERACE - NOVINKA</t>
  </si>
  <si>
    <t>A7767599</t>
  </si>
  <si>
    <t>A7770408</t>
  </si>
  <si>
    <t>A7767600</t>
  </si>
  <si>
    <t>A7767601</t>
  </si>
  <si>
    <t>A7767602</t>
  </si>
  <si>
    <t>A7767603</t>
  </si>
  <si>
    <t>A7767604</t>
  </si>
  <si>
    <t>A7767605</t>
  </si>
  <si>
    <t>A7767606</t>
  </si>
  <si>
    <t>A7767607</t>
  </si>
  <si>
    <t>A7767608</t>
  </si>
  <si>
    <t>A7767609</t>
  </si>
  <si>
    <t>A7767610</t>
  </si>
  <si>
    <t>A7767611</t>
  </si>
  <si>
    <t>A7767612</t>
  </si>
  <si>
    <t>A7767613</t>
  </si>
  <si>
    <t>A7767614</t>
  </si>
  <si>
    <t>A7775676</t>
  </si>
  <si>
    <t>A7775677</t>
  </si>
  <si>
    <t>A7782934</t>
  </si>
  <si>
    <t>A7767627</t>
  </si>
  <si>
    <t>A7767628</t>
  </si>
  <si>
    <t>A7767629</t>
  </si>
  <si>
    <t>A7767630</t>
  </si>
  <si>
    <t>A7767631</t>
  </si>
  <si>
    <t>A7767632</t>
  </si>
  <si>
    <t>A7767633</t>
  </si>
  <si>
    <t>A7767634</t>
  </si>
  <si>
    <t>A7767635</t>
  </si>
  <si>
    <t>A7767636</t>
  </si>
  <si>
    <t>A7779560</t>
  </si>
  <si>
    <t>A7767637</t>
  </si>
  <si>
    <t>A7767638</t>
  </si>
  <si>
    <t>A7775678</t>
  </si>
  <si>
    <t>A7775679</t>
  </si>
  <si>
    <t>A7767639</t>
  </si>
  <si>
    <t>A7767640</t>
  </si>
  <si>
    <t>A7767641</t>
  </si>
  <si>
    <t>A7767642</t>
  </si>
  <si>
    <t>A7775680</t>
  </si>
  <si>
    <t>A7775681</t>
  </si>
  <si>
    <t>A7775682</t>
  </si>
  <si>
    <t>A7775683</t>
  </si>
  <si>
    <t>A7767643</t>
  </si>
  <si>
    <t>A7767644</t>
  </si>
  <si>
    <t>A7767645</t>
  </si>
  <si>
    <t>A7767646</t>
  </si>
  <si>
    <t>A7767648</t>
  </si>
  <si>
    <t>A7767649</t>
  </si>
  <si>
    <t>A7775684</t>
  </si>
  <si>
    <t>A7775685</t>
  </si>
  <si>
    <t>A7767650</t>
  </si>
  <si>
    <t>A7767651</t>
  </si>
  <si>
    <t>A7767652</t>
  </si>
  <si>
    <t>A7767653</t>
  </si>
  <si>
    <t>A7775686</t>
  </si>
  <si>
    <t>A7775687</t>
  </si>
  <si>
    <t>A7775688</t>
  </si>
  <si>
    <t>A7775689</t>
  </si>
  <si>
    <t>A7767654</t>
  </si>
  <si>
    <t>A7767655</t>
  </si>
  <si>
    <t>A7767656</t>
  </si>
  <si>
    <t>A7767595</t>
  </si>
  <si>
    <t>A7767596</t>
  </si>
  <si>
    <t>A7767597</t>
  </si>
  <si>
    <t>A7782935</t>
  </si>
  <si>
    <t>A7782936</t>
  </si>
  <si>
    <t>A7767661</t>
  </si>
  <si>
    <t>A7786298</t>
  </si>
  <si>
    <t>A7786299</t>
  </si>
  <si>
    <t>A7786300</t>
  </si>
  <si>
    <t>A7786301</t>
  </si>
  <si>
    <t>A7786302</t>
  </si>
  <si>
    <t>A7786303</t>
  </si>
  <si>
    <t>BV-PR 200 rekuperační jednotka</t>
  </si>
  <si>
    <t>BV-PR 350 rekuperační jednotka</t>
  </si>
  <si>
    <t>BV-EVO T -  ovladač s čidlem teploty</t>
  </si>
  <si>
    <t>BV-EVO T+U - ovladač s čidlem teploty a vlhkosti</t>
  </si>
  <si>
    <t>Stíněný kabel 5 m</t>
  </si>
  <si>
    <t>Stíněný kabel 10 m</t>
  </si>
  <si>
    <t>Stíněný kabel 20 m</t>
  </si>
  <si>
    <r>
      <t>Sonda CO</t>
    </r>
    <r>
      <rPr>
        <sz val="5"/>
        <rFont val="Arial"/>
        <family val="2"/>
      </rPr>
      <t>2</t>
    </r>
  </si>
  <si>
    <t>PL.DIS. BX 8xDN75 rozdělovač - upevnění na strop</t>
  </si>
  <si>
    <t>PL.DIS. BX 8xDN90 rozdělovač - upevnění na strop</t>
  </si>
  <si>
    <t>PL.DIS. LT 8xDN75 rozdělovač - boční upevnění</t>
  </si>
  <si>
    <t>PL.DIS. LT 8xDN90 rozdělovač - boční upevnění</t>
  </si>
  <si>
    <t>PL.DIS. 3T rozdvojovač tvaru T</t>
  </si>
  <si>
    <r>
      <t xml:space="preserve">Tlumič 240x240x1000 mm,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160mm</t>
    </r>
  </si>
  <si>
    <t>PL.SILZ. 12xDN75 rozdělovač s tlumičem</t>
  </si>
  <si>
    <t>PL.SILZ. 12xDN90 rozdělovač s tlumičem</t>
  </si>
  <si>
    <t>Výměník pro kontrolu teploty</t>
  </si>
  <si>
    <t>Box IONO 200 pro sanitaci</t>
  </si>
  <si>
    <t>Box IONO 350 pro sanitaci</t>
  </si>
  <si>
    <t>Sada elektrického dohřevu 1,9 kW</t>
  </si>
  <si>
    <t>PL MET RB 1xDN75 kov.připojovací box snížený, délka 400mm</t>
  </si>
  <si>
    <t>PL MET RB 1xDN90 kov.připojovací box snížený, délka 400mm</t>
  </si>
  <si>
    <t>PL MET RB 2xDN75 kov.připojovací box snížený, délka 400mm</t>
  </si>
  <si>
    <t>PL MET RB 2xDN90 kov.připojovací box snížený, délka 400mm</t>
  </si>
  <si>
    <t>PL MET RB 3xDN75 kov.připojovací box snížený, délka 600mm</t>
  </si>
  <si>
    <t>PL MET RB 3xDN90 kov.připojovací box snížený, délka 600mm</t>
  </si>
  <si>
    <t>PL ABS 300 DN75, 2xDN75 přip.box z ABS, délka 300mm</t>
  </si>
  <si>
    <t>PL ABS 300 DN90, 2xDN90 přip.box z ABS, délka 300mm</t>
  </si>
  <si>
    <t>PL ABS 400 DN75, 3xDN75 přip.box z ABS, délka 400mm</t>
  </si>
  <si>
    <t>PL ABS 400 DN90, 3xDN90 přip.box z ABS, délka 400mm</t>
  </si>
  <si>
    <t>Dvojice nožek pro připoj.box z ABS</t>
  </si>
  <si>
    <t>GR MN AL 300 mřížka pro přívod (bez filtru), hliník, L=300mm</t>
  </si>
  <si>
    <t>GR MN AL 400 mřížka pro přívod (bez filtru), hliník, L=400mm</t>
  </si>
  <si>
    <t>GR MN AL W 300 mřížka pro přívod (bez filtru), bílý hliník, L=300mm</t>
  </si>
  <si>
    <t>GR MN AL W 400 mřížka pro přívod (bez filtru), bílý hliník, L=400mm</t>
  </si>
  <si>
    <t>GR MN NX 400 mřížka pro přívod (bez filtru), satinovaná ocel, L=400mm</t>
  </si>
  <si>
    <t>GR MN NX 300 mřížka pro přívod (bez filtru), satinovaná ocel, L=300mm</t>
  </si>
  <si>
    <t>GR MN DG 300 mřížka design 0 pro přívod (bez filtru), L=300mm, RAL9010</t>
  </si>
  <si>
    <t>GR MN DG 400 mřížka design 0 pro přívod (bez filtru), L=400mm, RAL9010</t>
  </si>
  <si>
    <t>GR MN DG1 300 mřížka design 1 pro přívod (bez filtru), L=300mm, RAL9010</t>
  </si>
  <si>
    <t>GR MN DG1 400 mřížka design 1 pro přívod (bez filtru), L=400mm, RAL9010</t>
  </si>
  <si>
    <t>GR MN DG2 300 mřížka design 2 pro přívod (bez filtru), L=300mm, RAL9010</t>
  </si>
  <si>
    <t>GR MN DG2 400 mřížka design 2 pro přívod (bez filtru), L=400mm, RAL9010</t>
  </si>
  <si>
    <t>GR MN RB 400 mřížka snížená pro přívod (bez filtru), L=400mm, RAL9010</t>
  </si>
  <si>
    <t>GR MN RB 600 mřížka snížená pro přívod (bez filtru), L=600mm, RAL9010</t>
  </si>
  <si>
    <t>GR MN EX mřížka pro výstup (bez filtru) pro exteriér, nerez</t>
  </si>
  <si>
    <r>
      <t xml:space="preserve">FL GR EX příruba na zeď pro vstup a výstup venk.vzduchu,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160mm</t>
    </r>
  </si>
  <si>
    <t>GR RP AL 300 mřížka pro odvod s filtrem, hliník, L=300mm</t>
  </si>
  <si>
    <t>GR RP AL 400 mřížka pro odvod s filtrem, hliník, L=400mm</t>
  </si>
  <si>
    <t>GR RP AL W 300 mřížka pro odvod s filtrem, bílý hliník, L=300mm</t>
  </si>
  <si>
    <t>GR RP AL W 400 mřížka pro odvod s filtrem, bílý hliník, L=400mm</t>
  </si>
  <si>
    <t>GR RP AL NX 300 mřížka pro odvod s filtrem, satinovaná ocel, L=300mm</t>
  </si>
  <si>
    <t>GR RP AL NX 400 mřížka pro odvod s filtrem, satinovaná ocel, L=400mm</t>
  </si>
  <si>
    <t>GR RP DG 300 mřížka design 0 pro odvod s filtrem, L=300mm, RAL 9010</t>
  </si>
  <si>
    <t>GR RP DG 400 mřížka design 0 pro odvod s filtrem, L=400mm, RAL 9010</t>
  </si>
  <si>
    <t>GR RP DG1 300 mřížka design 1 pro odvod s filtrem, L=300mm, RAL 9010</t>
  </si>
  <si>
    <t>GR RP DG1 400 mřížka design 1 pro odvod s filtrem, L=400mm, RAL 9010</t>
  </si>
  <si>
    <t>GR RP DG2 300 mřížka design 2 pro odvod s filtrem, L=300mm, RAL 9010</t>
  </si>
  <si>
    <t>GR RP DG2 400 mřížka design 2 pro odvod s filtrem, L=400mm, RAL 9010</t>
  </si>
  <si>
    <t>GR RP RB 400 mřížka snížená pro odvod s filtrem, L=400mm, RAL 9010</t>
  </si>
  <si>
    <t>GR RP RB 600 mřížka snížená pro odvod s filtrem, L=600mm, RAL 9010</t>
  </si>
  <si>
    <r>
      <t xml:space="preserve">GR RP EX Mřížka pro vstup s filtrem pro exteriér, nerez, </t>
    </r>
    <r>
      <rPr>
        <sz val="10"/>
        <rFont val="Calibri"/>
        <family val="2"/>
      </rPr>
      <t>ø</t>
    </r>
    <r>
      <rPr>
        <sz val="10"/>
        <rFont val="Arial"/>
        <family val="0"/>
      </rPr>
      <t>160</t>
    </r>
  </si>
  <si>
    <r>
      <t xml:space="preserve">FL GR EX Příruba na zeď </t>
    </r>
    <r>
      <rPr>
        <sz val="10"/>
        <rFont val="Calibri"/>
        <family val="2"/>
      </rPr>
      <t>ø</t>
    </r>
    <r>
      <rPr>
        <sz val="10"/>
        <rFont val="Arial"/>
        <family val="2"/>
      </rPr>
      <t>160</t>
    </r>
  </si>
  <si>
    <t>Izolovaná trubka 160, balení po 10 m (cena za metr 390,- Kč)</t>
  </si>
  <si>
    <t>Trubka z polyetylenu DN75, balení po 50 m (cena za metr 100,- Kč)</t>
  </si>
  <si>
    <t>Trubka z polyetylenu DN90, balení po 50 m (cena za metr 160,- Kč)</t>
  </si>
  <si>
    <t>Spojka pro potrubí DN75</t>
  </si>
  <si>
    <t>Spojka pro potrubí DN90</t>
  </si>
  <si>
    <t>Filtr F EFF s vysokou účinností F7</t>
  </si>
  <si>
    <t>Talířový ventil, DN125</t>
  </si>
  <si>
    <t>Připojovací box kov pro talířový ventil, 1xDN75, 1xDN125</t>
  </si>
  <si>
    <t>Připojovací box kov pro talířový ventil, 1xDN90, 1xDN125</t>
  </si>
  <si>
    <t>Připojovací box kov pro talířový ventil, 2xDN75, 1xDN125</t>
  </si>
  <si>
    <t>Připojovací box kov pro talířový ventil, 2xDN90, 1xDN125</t>
  </si>
  <si>
    <t>Izolovaná trubka DN125, balení po 10m (cena za metr 390,- Kč)</t>
  </si>
  <si>
    <t>A7773449</t>
  </si>
  <si>
    <t>A7773450</t>
  </si>
  <si>
    <t>A7773451</t>
  </si>
  <si>
    <t>A7773452</t>
  </si>
  <si>
    <t>A7773453</t>
  </si>
  <si>
    <t>A7773454</t>
  </si>
  <si>
    <t xml:space="preserve">NOVINKA </t>
  </si>
  <si>
    <t>A7750380</t>
  </si>
  <si>
    <t>A7750385</t>
  </si>
  <si>
    <t>Zásobník vody UBHP 200 SC s 1 výměníkem</t>
  </si>
  <si>
    <t>A7702216</t>
  </si>
  <si>
    <t>Elektrokotel 3kW</t>
  </si>
  <si>
    <t>Elektrokotel 4,5kW</t>
  </si>
  <si>
    <t>Akumulační zásobník vody UBPU 25</t>
  </si>
  <si>
    <t>A7687886</t>
  </si>
  <si>
    <t>A7735792</t>
  </si>
  <si>
    <t>Akumulační zásobník vody UBPU 50 PLUS</t>
  </si>
  <si>
    <t>Akumulační zásobník vody UBPU 100 PLUS</t>
  </si>
  <si>
    <t>A7735793</t>
  </si>
  <si>
    <r>
      <t>Vnitřní jednotka  PARAPETNÍ/PODSTROPNÍ</t>
    </r>
    <r>
      <rPr>
        <b/>
        <sz val="10"/>
        <color indexed="8"/>
        <rFont val="Arial"/>
        <family val="2"/>
      </rPr>
      <t xml:space="preserve"> LSGNC25-XM</t>
    </r>
  </si>
  <si>
    <r>
      <t xml:space="preserve">Vnitřní jednotka  PARAPETNÍ/PODSTROPNÍ </t>
    </r>
    <r>
      <rPr>
        <b/>
        <sz val="10"/>
        <color indexed="8"/>
        <rFont val="Arial"/>
        <family val="2"/>
      </rPr>
      <t>LSCNF35-XM</t>
    </r>
  </si>
  <si>
    <t>Solární kapalina SLP</t>
  </si>
  <si>
    <t>NOVÉ KÓDY, náhrada za A7711424</t>
  </si>
  <si>
    <t>NOVÉ KÓDY, náhrada za A7711425</t>
  </si>
  <si>
    <t>NOVÉ KÓDY, náhrada za A7711426</t>
  </si>
  <si>
    <t>NOVÝ KÓD, změna sol.kapaliny</t>
  </si>
  <si>
    <t>nahrazeno kódem</t>
  </si>
  <si>
    <r>
      <t xml:space="preserve">Vnitřní jednotka  PARAPETNÍ/PODSTROPNÍ </t>
    </r>
    <r>
      <rPr>
        <b/>
        <sz val="10"/>
        <color indexed="8"/>
        <rFont val="Arial"/>
        <family val="2"/>
      </rPr>
      <t>LSGNC</t>
    </r>
    <r>
      <rPr>
        <b/>
        <sz val="10"/>
        <color indexed="8"/>
        <rFont val="Arial"/>
        <family val="2"/>
      </rPr>
      <t>50-XM</t>
    </r>
  </si>
  <si>
    <t>bez náhrady</t>
  </si>
  <si>
    <t>Průtokový spínač pro potrubí od 1" do 8" (POVINNÁ INSTALACE)</t>
  </si>
  <si>
    <t>Filtr s kovovým sítkem 2" (POVINNÁ INSTALACE)</t>
  </si>
  <si>
    <t>Silně čistící prášek DS40 na velmi znečištěný systém</t>
  </si>
  <si>
    <t>ZMĚNA KÓDU, náhrada za 58420</t>
  </si>
  <si>
    <t>ZMĚNA KÓDU, náhrada za 57551</t>
  </si>
  <si>
    <t>Čisticí směs F5 na usazeniny a vodní kámen</t>
  </si>
  <si>
    <t>Tekutý utěsňovač F4</t>
  </si>
  <si>
    <t xml:space="preserve">NOVINKA, náhrada za 62192 </t>
  </si>
  <si>
    <t>Silně čistící prášek DS40 na velmi znečištěný systém, 1,9 kg</t>
  </si>
  <si>
    <t>Čisticí směs F8 na usazeniny a vodní kámen, 0,5 l</t>
  </si>
  <si>
    <t>Vyřazené produkty/změna kódů</t>
  </si>
  <si>
    <t>ZMĚNA KÓDU, náhrada za MDZ65</t>
  </si>
  <si>
    <t>ZMĚNA KÓDU, náhrada za MDZ125</t>
  </si>
  <si>
    <t xml:space="preserve">Deskový výměník pro tepelná čerpadla 5 až 9 kW - včetně izolace </t>
  </si>
  <si>
    <t xml:space="preserve">Deskový výměník pro tepelná čerpadla 12 až 16 kW - včetně izolace </t>
  </si>
  <si>
    <t>ODV23</t>
  </si>
  <si>
    <t>ODV47</t>
  </si>
  <si>
    <t>KHC716901097</t>
  </si>
  <si>
    <t>KHC717001097</t>
  </si>
  <si>
    <t>KHC717101097</t>
  </si>
  <si>
    <t>KHC717201097</t>
  </si>
  <si>
    <t>KHC717301097</t>
  </si>
  <si>
    <t>KHC717401097</t>
  </si>
  <si>
    <t>KHC717701097</t>
  </si>
  <si>
    <t>KHC717801097</t>
  </si>
  <si>
    <t>KHC717901097</t>
  </si>
  <si>
    <t>KHC717002097</t>
  </si>
  <si>
    <t>KHC717102097</t>
  </si>
  <si>
    <t>KHC717202097</t>
  </si>
  <si>
    <t>KHC717501097</t>
  </si>
  <si>
    <t>KHC717601097</t>
  </si>
  <si>
    <t>KHC717302097</t>
  </si>
  <si>
    <t>KHC717402097</t>
  </si>
  <si>
    <t>KHC715701097</t>
  </si>
  <si>
    <t>KHC716601097</t>
  </si>
  <si>
    <t>KHC715201097</t>
  </si>
  <si>
    <t>UB 120 SC</t>
  </si>
  <si>
    <t>UB 160 SC</t>
  </si>
  <si>
    <t>Sestava Prime 1.24</t>
  </si>
  <si>
    <t>Sestava EVOlution Prime 1.24</t>
  </si>
  <si>
    <t>Sestava Luna Platinum+ 1.12</t>
  </si>
  <si>
    <t>Sestava Luna Platinum+ 1.18</t>
  </si>
  <si>
    <t>Sestava Luna Platinum+ 1.24</t>
  </si>
  <si>
    <t>Sestava Luna Platinum+ 1.32</t>
  </si>
  <si>
    <t>Sestava Luna Duo-tec E 1.12</t>
  </si>
  <si>
    <t>Sestava Luna Duo-tec E 1.24</t>
  </si>
  <si>
    <t>Sestava Luna Duo-tec E 1.28</t>
  </si>
  <si>
    <r>
      <t>Vnitřní jednotka  PARAPETNÍ/PODSTROPNÍ</t>
    </r>
    <r>
      <rPr>
        <b/>
        <sz val="10"/>
        <rFont val="Arial"/>
        <family val="2"/>
      </rPr>
      <t xml:space="preserve"> LSGNF25-XM</t>
    </r>
  </si>
  <si>
    <r>
      <t xml:space="preserve">Vnitřní jednotka  PARAPETNÍ/PODSTROPNÍ </t>
    </r>
    <r>
      <rPr>
        <b/>
        <sz val="10"/>
        <rFont val="Arial"/>
        <family val="2"/>
      </rPr>
      <t>LSGNF35-XM</t>
    </r>
  </si>
  <si>
    <r>
      <t xml:space="preserve">Vnitřní jednotka  PARAPETNÍ/PODSTROPNÍ </t>
    </r>
    <r>
      <rPr>
        <b/>
        <sz val="10"/>
        <rFont val="Arial"/>
        <family val="2"/>
      </rPr>
      <t>LSGNF50-XM</t>
    </r>
  </si>
  <si>
    <t>NOVINKY v ceníku 7-2021</t>
  </si>
  <si>
    <t>Cena 7-2021 bez DPH</t>
  </si>
  <si>
    <t>Cena 7-2021 s dph</t>
  </si>
  <si>
    <t>NOVÝ KÓD, náhrada za RB400</t>
  </si>
  <si>
    <t>NOVÝ KÓD, náhrada za RB600</t>
  </si>
  <si>
    <t>PBM2-i 20</t>
  </si>
  <si>
    <t>PBM2-i 30</t>
  </si>
  <si>
    <t>PBM2-i 42</t>
  </si>
  <si>
    <t>PBM2-i 35</t>
  </si>
  <si>
    <t>PBM2-i 50</t>
  </si>
  <si>
    <t>A7696105</t>
  </si>
  <si>
    <t>Svařovací objímka s přírubou pro pokračování systému</t>
  </si>
  <si>
    <t>Vnitřní jednotka  PARAPETNÍ/PODSTROPNÍ RZGNF50</t>
  </si>
  <si>
    <t>Vnitřní jednotka  PARAPETNÍ/PODSTROPNÍ RZGNF70</t>
  </si>
  <si>
    <t>Vnitřní jednotka  PARAPETNÍ/PODSTROPNÍ RZGNF100</t>
  </si>
  <si>
    <t>Vnitřní jednotka  PARAPETNÍ/PODSTROPNÍ RZGNF140</t>
  </si>
  <si>
    <t>Vnitřní jednotka  PARAPETNÍ/PODSTROPNÍ RZGNF160</t>
  </si>
  <si>
    <t>A7775191</t>
  </si>
  <si>
    <t>A7775192</t>
  </si>
  <si>
    <t>A7775193</t>
  </si>
  <si>
    <t>A7775195</t>
  </si>
  <si>
    <t>A7775226</t>
  </si>
  <si>
    <t>NOVÉ KÓDY, náhrada za A7711464</t>
  </si>
  <si>
    <t>NOVÉ KÓDY, náhrada za A7711465</t>
  </si>
  <si>
    <t>NOVÉ KÓDY, náhrada za A7711466</t>
  </si>
  <si>
    <t>NOVÉ KÓDY, náhrada za A7711468</t>
  </si>
  <si>
    <t>NOVÉ KÓDY, náhrada za A7712379</t>
  </si>
  <si>
    <t>Přepínací ventil vytápění/TV TG1</t>
  </si>
  <si>
    <t>TGX1SMP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</si>
</sst>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;[Red]0"/>
    <numFmt numFmtId="167" formatCode="#,##0.00;[Red]#,##0.00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  <numFmt numFmtId="174" formatCode="[$-405]d\.\ mmmm\ yyyy"/>
    <numFmt numFmtId="175" formatCode="[$-405]mmmm\ yy;@"/>
    <numFmt numFmtId="176" formatCode="#,##0.\-"/>
    <numFmt numFmtId="177" formatCode="#_.##0.\-"/>
    <numFmt numFmtId="178" formatCode="#&quot;.&quot;##0.\-"/>
    <numFmt numFmtId="179" formatCode="#&quot;.&quot;##0.\-\##0.\-"/>
    <numFmt numFmtId="180" formatCode="##0.\-\#&quot;.&quot;##0.\-"/>
    <numFmt numFmtId="181" formatCode="##0.\-;#&quot;.&quot;##0.\-"/>
    <numFmt numFmtId="182" formatCode="#&quot;.&quot;##0.\-;##0.\-"/>
    <numFmt numFmtId="183" formatCode="##0.\-"/>
    <numFmt numFmtId="184" formatCode="[&gt;99999]#&quot;.&quot;###&quot;.&quot;##0&quot;,-&quot;;[&gt;999]#&quot;.&quot;##0&quot;,-&quot;;#&quot;,-&quot;"/>
    <numFmt numFmtId="185" formatCode="[&gt;999999]#&quot;.&quot;###&quot;.&quot;##0&quot;,-&quot;;[&gt;999]#&quot;.&quot;##0&quot;,-&quot;;#&quot;,-&quot;"/>
  </numFmts>
  <fonts count="7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5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46" applyFont="1" applyBorder="1">
      <alignment/>
      <protection/>
    </xf>
    <xf numFmtId="0" fontId="3" fillId="0" borderId="10" xfId="46" applyFont="1" applyBorder="1" applyAlignment="1">
      <alignment horizontal="left"/>
      <protection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10" xfId="47" applyFont="1" applyFill="1" applyBorder="1">
      <alignment/>
      <protection/>
    </xf>
    <xf numFmtId="0" fontId="3" fillId="33" borderId="10" xfId="47" applyFont="1" applyFill="1" applyBorder="1" applyAlignment="1">
      <alignment horizontal="left"/>
      <protection/>
    </xf>
    <xf numFmtId="0" fontId="3" fillId="33" borderId="10" xfId="48" applyFont="1" applyFill="1" applyBorder="1">
      <alignment/>
      <protection/>
    </xf>
    <xf numFmtId="0" fontId="3" fillId="33" borderId="10" xfId="48" applyFont="1" applyFill="1" applyBorder="1" applyAlignment="1">
      <alignment horizontal="left"/>
      <protection/>
    </xf>
    <xf numFmtId="0" fontId="49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left"/>
    </xf>
    <xf numFmtId="0" fontId="37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9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33" borderId="26" xfId="47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6" borderId="26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66" fillId="0" borderId="0" xfId="0" applyFont="1" applyAlignment="1">
      <alignment/>
    </xf>
    <xf numFmtId="0" fontId="8" fillId="33" borderId="1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8" fillId="33" borderId="3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4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6" borderId="26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/>
    </xf>
    <xf numFmtId="0" fontId="8" fillId="33" borderId="3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0" borderId="32" xfId="49" applyFont="1" applyFill="1" applyBorder="1">
      <alignment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33" xfId="49" applyFont="1" applyFill="1" applyBorder="1">
      <alignment/>
      <protection/>
    </xf>
    <xf numFmtId="0" fontId="3" fillId="0" borderId="10" xfId="49" applyFont="1" applyFill="1" applyBorder="1" applyAlignment="1">
      <alignment horizontal="center"/>
      <protection/>
    </xf>
    <xf numFmtId="0" fontId="3" fillId="0" borderId="34" xfId="49" applyFont="1" applyFill="1" applyBorder="1">
      <alignment/>
      <protection/>
    </xf>
    <xf numFmtId="0" fontId="3" fillId="0" borderId="13" xfId="49" applyFont="1" applyFill="1" applyBorder="1" applyAlignment="1">
      <alignment horizontal="center"/>
      <protection/>
    </xf>
    <xf numFmtId="0" fontId="3" fillId="33" borderId="32" xfId="49" applyFont="1" applyFill="1" applyBorder="1">
      <alignment/>
      <protection/>
    </xf>
    <xf numFmtId="0" fontId="3" fillId="33" borderId="12" xfId="49" applyFont="1" applyFill="1" applyBorder="1" applyAlignment="1">
      <alignment horizontal="center"/>
      <protection/>
    </xf>
    <xf numFmtId="0" fontId="3" fillId="33" borderId="33" xfId="49" applyFont="1" applyFill="1" applyBorder="1">
      <alignment/>
      <protection/>
    </xf>
    <xf numFmtId="0" fontId="3" fillId="33" borderId="10" xfId="49" applyFont="1" applyFill="1" applyBorder="1" applyAlignment="1">
      <alignment horizontal="center"/>
      <protection/>
    </xf>
    <xf numFmtId="0" fontId="3" fillId="33" borderId="34" xfId="49" applyFont="1" applyFill="1" applyBorder="1">
      <alignment/>
      <protection/>
    </xf>
    <xf numFmtId="0" fontId="3" fillId="33" borderId="13" xfId="49" applyFont="1" applyFill="1" applyBorder="1" applyAlignment="1">
      <alignment horizontal="center"/>
      <protection/>
    </xf>
    <xf numFmtId="3" fontId="0" fillId="0" borderId="10" xfId="0" applyNumberFormat="1" applyFont="1" applyBorder="1" applyAlignment="1">
      <alignment/>
    </xf>
    <xf numFmtId="0" fontId="49" fillId="35" borderId="14" xfId="0" applyFont="1" applyFill="1" applyBorder="1" applyAlignment="1">
      <alignment horizontal="left"/>
    </xf>
    <xf numFmtId="0" fontId="34" fillId="35" borderId="14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33" borderId="14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2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66" fillId="0" borderId="10" xfId="0" applyFont="1" applyBorder="1" applyAlignment="1">
      <alignment vertical="center"/>
    </xf>
    <xf numFmtId="0" fontId="66" fillId="0" borderId="35" xfId="0" applyFont="1" applyBorder="1" applyAlignment="1">
      <alignment/>
    </xf>
    <xf numFmtId="3" fontId="66" fillId="0" borderId="35" xfId="0" applyNumberFormat="1" applyFont="1" applyBorder="1" applyAlignment="1">
      <alignment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24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12" fillId="0" borderId="24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3" fontId="3" fillId="33" borderId="35" xfId="0" applyNumberFormat="1" applyFont="1" applyFill="1" applyBorder="1" applyAlignment="1">
      <alignment horizontal="right"/>
    </xf>
    <xf numFmtId="3" fontId="67" fillId="33" borderId="35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68" fontId="0" fillId="35" borderId="10" xfId="0" applyNumberFormat="1" applyFont="1" applyFill="1" applyBorder="1" applyAlignment="1">
      <alignment horizontal="center"/>
    </xf>
    <xf numFmtId="168" fontId="0" fillId="35" borderId="10" xfId="0" applyNumberFormat="1" applyFont="1" applyFill="1" applyBorder="1" applyAlignment="1">
      <alignment/>
    </xf>
    <xf numFmtId="168" fontId="0" fillId="35" borderId="14" xfId="0" applyNumberFormat="1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66" fillId="33" borderId="10" xfId="0" applyFont="1" applyFill="1" applyBorder="1" applyAlignment="1">
      <alignment horizontal="left"/>
    </xf>
    <xf numFmtId="3" fontId="3" fillId="33" borderId="39" xfId="0" applyNumberFormat="1" applyFont="1" applyFill="1" applyBorder="1" applyAlignment="1">
      <alignment horizontal="right"/>
    </xf>
    <xf numFmtId="3" fontId="3" fillId="33" borderId="37" xfId="0" applyNumberFormat="1" applyFont="1" applyFill="1" applyBorder="1" applyAlignment="1">
      <alignment horizontal="right"/>
    </xf>
    <xf numFmtId="3" fontId="66" fillId="33" borderId="40" xfId="0" applyNumberFormat="1" applyFont="1" applyFill="1" applyBorder="1" applyAlignment="1">
      <alignment horizontal="right"/>
    </xf>
    <xf numFmtId="3" fontId="66" fillId="33" borderId="41" xfId="0" applyNumberFormat="1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8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7" xfId="0" applyFont="1" applyBorder="1" applyAlignment="1">
      <alignment horizontal="left"/>
    </xf>
    <xf numFmtId="0" fontId="68" fillId="0" borderId="22" xfId="0" applyFont="1" applyBorder="1" applyAlignment="1">
      <alignment vertical="top"/>
    </xf>
    <xf numFmtId="0" fontId="0" fillId="0" borderId="12" xfId="0" applyBorder="1" applyAlignment="1">
      <alignment/>
    </xf>
    <xf numFmtId="0" fontId="12" fillId="0" borderId="43" xfId="0" applyFont="1" applyBorder="1" applyAlignment="1">
      <alignment horizontal="left"/>
    </xf>
    <xf numFmtId="0" fontId="68" fillId="0" borderId="21" xfId="0" applyFont="1" applyBorder="1" applyAlignment="1">
      <alignment vertical="top"/>
    </xf>
    <xf numFmtId="0" fontId="68" fillId="0" borderId="30" xfId="0" applyFont="1" applyBorder="1" applyAlignment="1">
      <alignment vertical="top"/>
    </xf>
    <xf numFmtId="0" fontId="0" fillId="0" borderId="13" xfId="0" applyBorder="1" applyAlignment="1">
      <alignment/>
    </xf>
    <xf numFmtId="0" fontId="68" fillId="0" borderId="22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21" xfId="0" applyFont="1" applyBorder="1" applyAlignment="1">
      <alignment horizontal="left" vertical="top"/>
    </xf>
    <xf numFmtId="0" fontId="68" fillId="0" borderId="3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0" fillId="0" borderId="42" xfId="0" applyFont="1" applyBorder="1" applyAlignment="1">
      <alignment horizontal="left"/>
    </xf>
    <xf numFmtId="0" fontId="68" fillId="0" borderId="31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37" xfId="0" applyFont="1" applyBorder="1" applyAlignment="1">
      <alignment horizontal="left"/>
    </xf>
    <xf numFmtId="0" fontId="68" fillId="0" borderId="22" xfId="0" applyFont="1" applyBorder="1" applyAlignment="1">
      <alignment/>
    </xf>
    <xf numFmtId="0" fontId="0" fillId="0" borderId="43" xfId="0" applyFont="1" applyBorder="1" applyAlignment="1">
      <alignment horizontal="left" vertical="center"/>
    </xf>
    <xf numFmtId="0" fontId="68" fillId="0" borderId="21" xfId="0" applyFont="1" applyBorder="1" applyAlignment="1">
      <alignment/>
    </xf>
    <xf numFmtId="0" fontId="68" fillId="0" borderId="3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8" fillId="0" borderId="31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5" xfId="0" applyNumberFormat="1" applyFont="1" applyBorder="1" applyAlignment="1">
      <alignment/>
    </xf>
    <xf numFmtId="3" fontId="66" fillId="33" borderId="45" xfId="0" applyNumberFormat="1" applyFont="1" applyFill="1" applyBorder="1" applyAlignment="1">
      <alignment horizontal="right"/>
    </xf>
    <xf numFmtId="3" fontId="0" fillId="33" borderId="35" xfId="0" applyNumberFormat="1" applyFont="1" applyFill="1" applyBorder="1" applyAlignment="1">
      <alignment/>
    </xf>
    <xf numFmtId="3" fontId="0" fillId="33" borderId="35" xfId="49" applyNumberFormat="1" applyFill="1" applyBorder="1">
      <alignment/>
      <protection/>
    </xf>
    <xf numFmtId="3" fontId="0" fillId="33" borderId="35" xfId="0" applyNumberFormat="1" applyFill="1" applyBorder="1" applyAlignment="1">
      <alignment/>
    </xf>
    <xf numFmtId="3" fontId="66" fillId="33" borderId="35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66" fillId="0" borderId="35" xfId="0" applyNumberFormat="1" applyFont="1" applyFill="1" applyBorder="1" applyAlignment="1">
      <alignment/>
    </xf>
    <xf numFmtId="3" fontId="68" fillId="0" borderId="35" xfId="0" applyNumberFormat="1" applyFont="1" applyBorder="1" applyAlignment="1">
      <alignment/>
    </xf>
    <xf numFmtId="3" fontId="68" fillId="0" borderId="37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 horizontal="right" vertical="center"/>
    </xf>
    <xf numFmtId="0" fontId="0" fillId="33" borderId="35" xfId="0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70" fillId="0" borderId="35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68" fillId="0" borderId="4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68" fillId="0" borderId="22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165" fontId="6" fillId="0" borderId="10" xfId="49" applyNumberFormat="1" applyFont="1" applyBorder="1" applyAlignment="1">
      <alignment horizontal="left"/>
      <protection/>
    </xf>
    <xf numFmtId="0" fontId="8" fillId="33" borderId="14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3" fontId="0" fillId="37" borderId="35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37" borderId="35" xfId="0" applyNumberFormat="1" applyFill="1" applyBorder="1" applyAlignment="1">
      <alignment/>
    </xf>
    <xf numFmtId="0" fontId="68" fillId="33" borderId="10" xfId="0" applyFont="1" applyFill="1" applyBorder="1" applyAlignment="1">
      <alignment horizontal="left"/>
    </xf>
    <xf numFmtId="0" fontId="68" fillId="0" borderId="11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71" fillId="0" borderId="22" xfId="0" applyFont="1" applyBorder="1" applyAlignment="1">
      <alignment vertical="center"/>
    </xf>
    <xf numFmtId="0" fontId="70" fillId="33" borderId="49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center"/>
    </xf>
    <xf numFmtId="0" fontId="71" fillId="0" borderId="31" xfId="0" applyFont="1" applyBorder="1" applyAlignment="1">
      <alignment vertical="center"/>
    </xf>
    <xf numFmtId="0" fontId="70" fillId="33" borderId="50" xfId="0" applyFont="1" applyFill="1" applyBorder="1" applyAlignment="1">
      <alignment horizontal="center"/>
    </xf>
    <xf numFmtId="0" fontId="71" fillId="0" borderId="14" xfId="0" applyFont="1" applyBorder="1" applyAlignment="1">
      <alignment horizontal="left" vertical="center"/>
    </xf>
    <xf numFmtId="0" fontId="71" fillId="0" borderId="30" xfId="0" applyFont="1" applyBorder="1" applyAlignment="1">
      <alignment vertical="center"/>
    </xf>
    <xf numFmtId="0" fontId="70" fillId="33" borderId="13" xfId="0" applyFont="1" applyFill="1" applyBorder="1" applyAlignment="1">
      <alignment horizontal="center"/>
    </xf>
    <xf numFmtId="0" fontId="71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2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3" fillId="33" borderId="27" xfId="49" applyFont="1" applyFill="1" applyBorder="1" applyAlignment="1">
      <alignment horizontal="center"/>
      <protection/>
    </xf>
    <xf numFmtId="0" fontId="0" fillId="0" borderId="33" xfId="0" applyFont="1" applyBorder="1" applyAlignment="1">
      <alignment/>
    </xf>
    <xf numFmtId="0" fontId="3" fillId="0" borderId="11" xfId="49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0" fillId="0" borderId="34" xfId="0" applyFont="1" applyBorder="1" applyAlignment="1">
      <alignment/>
    </xf>
    <xf numFmtId="165" fontId="6" fillId="0" borderId="13" xfId="49" applyNumberFormat="1" applyFont="1" applyBorder="1" applyAlignment="1">
      <alignment horizontal="left"/>
      <protection/>
    </xf>
    <xf numFmtId="0" fontId="12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3" fillId="0" borderId="11" xfId="46" applyFont="1" applyBorder="1">
      <alignment/>
      <protection/>
    </xf>
    <xf numFmtId="0" fontId="3" fillId="0" borderId="11" xfId="46" applyFont="1" applyBorder="1" applyAlignment="1">
      <alignment horizontal="left"/>
      <protection/>
    </xf>
    <xf numFmtId="0" fontId="3" fillId="0" borderId="14" xfId="46" applyFont="1" applyBorder="1">
      <alignment/>
      <protection/>
    </xf>
    <xf numFmtId="0" fontId="3" fillId="0" borderId="14" xfId="46" applyFont="1" applyBorder="1" applyAlignment="1">
      <alignment horizontal="left"/>
      <protection/>
    </xf>
    <xf numFmtId="0" fontId="0" fillId="17" borderId="10" xfId="0" applyFill="1" applyBorder="1" applyAlignment="1">
      <alignment/>
    </xf>
    <xf numFmtId="3" fontId="3" fillId="17" borderId="10" xfId="0" applyNumberFormat="1" applyFont="1" applyFill="1" applyBorder="1" applyAlignment="1">
      <alignment horizontal="right"/>
    </xf>
    <xf numFmtId="3" fontId="67" fillId="17" borderId="10" xfId="0" applyNumberFormat="1" applyFont="1" applyFill="1" applyBorder="1" applyAlignment="1">
      <alignment horizontal="right"/>
    </xf>
    <xf numFmtId="3" fontId="0" fillId="17" borderId="10" xfId="0" applyNumberFormat="1" applyFont="1" applyFill="1" applyBorder="1" applyAlignment="1">
      <alignment/>
    </xf>
    <xf numFmtId="3" fontId="66" fillId="17" borderId="10" xfId="0" applyNumberFormat="1" applyFont="1" applyFill="1" applyBorder="1" applyAlignment="1">
      <alignment/>
    </xf>
    <xf numFmtId="3" fontId="61" fillId="17" borderId="10" xfId="0" applyNumberFormat="1" applyFont="1" applyFill="1" applyBorder="1" applyAlignment="1">
      <alignment/>
    </xf>
    <xf numFmtId="3" fontId="61" fillId="17" borderId="14" xfId="0" applyNumberFormat="1" applyFont="1" applyFill="1" applyBorder="1" applyAlignment="1">
      <alignment/>
    </xf>
    <xf numFmtId="4" fontId="12" fillId="17" borderId="10" xfId="0" applyNumberFormat="1" applyFont="1" applyFill="1" applyBorder="1" applyAlignment="1">
      <alignment/>
    </xf>
    <xf numFmtId="3" fontId="12" fillId="17" borderId="10" xfId="0" applyNumberFormat="1" applyFont="1" applyFill="1" applyBorder="1" applyAlignment="1">
      <alignment/>
    </xf>
    <xf numFmtId="3" fontId="0" fillId="17" borderId="10" xfId="0" applyNumberFormat="1" applyFill="1" applyBorder="1" applyAlignment="1">
      <alignment/>
    </xf>
    <xf numFmtId="3" fontId="3" fillId="17" borderId="10" xfId="0" applyNumberFormat="1" applyFont="1" applyFill="1" applyBorder="1" applyAlignment="1">
      <alignment/>
    </xf>
    <xf numFmtId="3" fontId="0" fillId="17" borderId="10" xfId="0" applyNumberFormat="1" applyFont="1" applyFill="1" applyBorder="1" applyAlignment="1">
      <alignment/>
    </xf>
    <xf numFmtId="3" fontId="0" fillId="17" borderId="10" xfId="38" applyNumberFormat="1" applyFont="1" applyFill="1" applyBorder="1" applyAlignment="1">
      <alignment/>
    </xf>
    <xf numFmtId="0" fontId="9" fillId="17" borderId="10" xfId="0" applyFont="1" applyFill="1" applyBorder="1" applyAlignment="1">
      <alignment horizontal="center"/>
    </xf>
    <xf numFmtId="3" fontId="68" fillId="17" borderId="10" xfId="0" applyNumberFormat="1" applyFont="1" applyFill="1" applyBorder="1" applyAlignment="1">
      <alignment vertical="center" wrapText="1"/>
    </xf>
    <xf numFmtId="3" fontId="0" fillId="17" borderId="10" xfId="0" applyNumberFormat="1" applyFont="1" applyFill="1" applyBorder="1" applyAlignment="1">
      <alignment vertical="center" wrapText="1"/>
    </xf>
    <xf numFmtId="3" fontId="68" fillId="17" borderId="10" xfId="0" applyNumberFormat="1" applyFont="1" applyFill="1" applyBorder="1" applyAlignment="1">
      <alignment horizontal="right" vertical="center" wrapText="1"/>
    </xf>
    <xf numFmtId="3" fontId="0" fillId="17" borderId="10" xfId="0" applyNumberFormat="1" applyFont="1" applyFill="1" applyBorder="1" applyAlignment="1">
      <alignment horizontal="right" vertical="center" wrapText="1"/>
    </xf>
    <xf numFmtId="3" fontId="0" fillId="17" borderId="10" xfId="0" applyNumberFormat="1" applyFill="1" applyBorder="1" applyAlignment="1">
      <alignment/>
    </xf>
    <xf numFmtId="3" fontId="0" fillId="17" borderId="10" xfId="0" applyNumberFormat="1" applyFill="1" applyBorder="1" applyAlignment="1">
      <alignment vertic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72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0" fontId="73" fillId="33" borderId="10" xfId="0" applyFont="1" applyFill="1" applyBorder="1" applyAlignment="1">
      <alignment horizontal="left"/>
    </xf>
    <xf numFmtId="0" fontId="74" fillId="33" borderId="10" xfId="0" applyFont="1" applyFill="1" applyBorder="1" applyAlignment="1">
      <alignment/>
    </xf>
    <xf numFmtId="0" fontId="7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/>
    </xf>
    <xf numFmtId="0" fontId="0" fillId="17" borderId="0" xfId="0" applyFill="1" applyBorder="1" applyAlignment="1">
      <alignment/>
    </xf>
    <xf numFmtId="3" fontId="3" fillId="17" borderId="35" xfId="0" applyNumberFormat="1" applyFont="1" applyFill="1" applyBorder="1" applyAlignment="1">
      <alignment horizontal="right"/>
    </xf>
    <xf numFmtId="3" fontId="67" fillId="17" borderId="35" xfId="0" applyNumberFormat="1" applyFont="1" applyFill="1" applyBorder="1" applyAlignment="1">
      <alignment horizontal="right"/>
    </xf>
    <xf numFmtId="3" fontId="0" fillId="17" borderId="35" xfId="0" applyNumberFormat="1" applyFont="1" applyFill="1" applyBorder="1" applyAlignment="1">
      <alignment/>
    </xf>
    <xf numFmtId="3" fontId="66" fillId="17" borderId="35" xfId="0" applyNumberFormat="1" applyFont="1" applyFill="1" applyBorder="1" applyAlignment="1">
      <alignment/>
    </xf>
    <xf numFmtId="3" fontId="61" fillId="17" borderId="35" xfId="0" applyNumberFormat="1" applyFont="1" applyFill="1" applyBorder="1" applyAlignment="1">
      <alignment/>
    </xf>
    <xf numFmtId="4" fontId="12" fillId="17" borderId="35" xfId="0" applyNumberFormat="1" applyFont="1" applyFill="1" applyBorder="1" applyAlignment="1">
      <alignment/>
    </xf>
    <xf numFmtId="3" fontId="12" fillId="17" borderId="35" xfId="0" applyNumberFormat="1" applyFont="1" applyFill="1" applyBorder="1" applyAlignment="1">
      <alignment/>
    </xf>
    <xf numFmtId="3" fontId="0" fillId="17" borderId="35" xfId="0" applyNumberFormat="1" applyFill="1" applyBorder="1" applyAlignment="1">
      <alignment/>
    </xf>
    <xf numFmtId="0" fontId="0" fillId="17" borderId="35" xfId="0" applyFill="1" applyBorder="1" applyAlignment="1">
      <alignment/>
    </xf>
    <xf numFmtId="3" fontId="0" fillId="17" borderId="39" xfId="0" applyNumberFormat="1" applyFill="1" applyBorder="1" applyAlignment="1">
      <alignment/>
    </xf>
    <xf numFmtId="0" fontId="75" fillId="33" borderId="21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left"/>
    </xf>
    <xf numFmtId="0" fontId="75" fillId="33" borderId="31" xfId="0" applyFont="1" applyFill="1" applyBorder="1" applyAlignment="1">
      <alignment horizontal="left"/>
    </xf>
    <xf numFmtId="0" fontId="67" fillId="33" borderId="14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lef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67" fillId="0" borderId="16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32" xfId="49" applyFont="1" applyFill="1" applyBorder="1">
      <alignment/>
      <protection/>
    </xf>
    <xf numFmtId="0" fontId="67" fillId="0" borderId="12" xfId="49" applyFont="1" applyFill="1" applyBorder="1" applyAlignment="1">
      <alignment horizontal="center"/>
      <protection/>
    </xf>
    <xf numFmtId="0" fontId="67" fillId="0" borderId="34" xfId="49" applyFont="1" applyFill="1" applyBorder="1">
      <alignment/>
      <protection/>
    </xf>
    <xf numFmtId="0" fontId="67" fillId="0" borderId="13" xfId="49" applyFont="1" applyFill="1" applyBorder="1" applyAlignment="1">
      <alignment horizontal="center"/>
      <protection/>
    </xf>
    <xf numFmtId="0" fontId="67" fillId="0" borderId="16" xfId="0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7" fillId="0" borderId="13" xfId="0" applyFont="1" applyFill="1" applyBorder="1" applyAlignment="1">
      <alignment horizontal="center"/>
    </xf>
    <xf numFmtId="0" fontId="66" fillId="0" borderId="15" xfId="0" applyFont="1" applyFill="1" applyBorder="1" applyAlignment="1">
      <alignment/>
    </xf>
    <xf numFmtId="0" fontId="67" fillId="33" borderId="32" xfId="49" applyFont="1" applyFill="1" applyBorder="1">
      <alignment/>
      <protection/>
    </xf>
    <xf numFmtId="0" fontId="67" fillId="33" borderId="12" xfId="49" applyFont="1" applyFill="1" applyBorder="1" applyAlignment="1">
      <alignment horizontal="center"/>
      <protection/>
    </xf>
    <xf numFmtId="0" fontId="67" fillId="33" borderId="34" xfId="49" applyFont="1" applyFill="1" applyBorder="1">
      <alignment/>
      <protection/>
    </xf>
    <xf numFmtId="0" fontId="67" fillId="33" borderId="13" xfId="49" applyFont="1" applyFill="1" applyBorder="1" applyAlignment="1">
      <alignment horizontal="center"/>
      <protection/>
    </xf>
    <xf numFmtId="0" fontId="67" fillId="33" borderId="27" xfId="49" applyFont="1" applyFill="1" applyBorder="1" applyAlignment="1">
      <alignment horizontal="center"/>
      <protection/>
    </xf>
    <xf numFmtId="0" fontId="67" fillId="33" borderId="10" xfId="49" applyFont="1" applyFill="1" applyBorder="1" applyAlignment="1">
      <alignment horizontal="center"/>
      <protection/>
    </xf>
    <xf numFmtId="3" fontId="12" fillId="17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67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67" fillId="33" borderId="0" xfId="0" applyFont="1" applyFill="1" applyAlignment="1">
      <alignment/>
    </xf>
    <xf numFmtId="0" fontId="73" fillId="33" borderId="10" xfId="0" applyFont="1" applyFill="1" applyBorder="1" applyAlignment="1">
      <alignment/>
    </xf>
    <xf numFmtId="0" fontId="66" fillId="33" borderId="35" xfId="0" applyFont="1" applyFill="1" applyBorder="1" applyAlignment="1">
      <alignment/>
    </xf>
    <xf numFmtId="0" fontId="67" fillId="33" borderId="10" xfId="0" applyFont="1" applyFill="1" applyBorder="1" applyAlignment="1">
      <alignment horizontal="left"/>
    </xf>
    <xf numFmtId="0" fontId="0" fillId="33" borderId="35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left" vertical="center"/>
    </xf>
    <xf numFmtId="3" fontId="68" fillId="33" borderId="35" xfId="0" applyNumberFormat="1" applyFont="1" applyFill="1" applyBorder="1" applyAlignment="1">
      <alignment/>
    </xf>
    <xf numFmtId="0" fontId="66" fillId="33" borderId="10" xfId="0" applyFont="1" applyFill="1" applyBorder="1" applyAlignment="1">
      <alignment vertical="center"/>
    </xf>
    <xf numFmtId="0" fontId="66" fillId="33" borderId="11" xfId="0" applyFont="1" applyFill="1" applyBorder="1" applyAlignment="1">
      <alignment horizontal="left"/>
    </xf>
    <xf numFmtId="0" fontId="66" fillId="33" borderId="13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3" fontId="0" fillId="36" borderId="35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36" borderId="10" xfId="38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3" fontId="0" fillId="36" borderId="10" xfId="0" applyNumberFormat="1" applyFill="1" applyBorder="1" applyAlignment="1">
      <alignment/>
    </xf>
    <xf numFmtId="0" fontId="0" fillId="35" borderId="39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38" borderId="10" xfId="0" applyFont="1" applyFill="1" applyBorder="1" applyAlignment="1">
      <alignment/>
    </xf>
    <xf numFmtId="0" fontId="61" fillId="38" borderId="10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1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68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left"/>
    </xf>
    <xf numFmtId="0" fontId="68" fillId="33" borderId="22" xfId="0" applyFont="1" applyFill="1" applyBorder="1" applyAlignment="1">
      <alignment/>
    </xf>
    <xf numFmtId="0" fontId="0" fillId="33" borderId="46" xfId="0" applyFill="1" applyBorder="1" applyAlignment="1">
      <alignment/>
    </xf>
    <xf numFmtId="0" fontId="68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68" fillId="33" borderId="30" xfId="0" applyFont="1" applyFill="1" applyBorder="1" applyAlignment="1">
      <alignment/>
    </xf>
    <xf numFmtId="0" fontId="0" fillId="33" borderId="47" xfId="0" applyFill="1" applyBorder="1" applyAlignment="1">
      <alignment/>
    </xf>
    <xf numFmtId="0" fontId="77" fillId="33" borderId="22" xfId="0" applyFont="1" applyFill="1" applyBorder="1" applyAlignment="1">
      <alignment horizontal="left"/>
    </xf>
    <xf numFmtId="0" fontId="77" fillId="33" borderId="21" xfId="0" applyFont="1" applyFill="1" applyBorder="1" applyAlignment="1">
      <alignment horizontal="left"/>
    </xf>
    <xf numFmtId="0" fontId="77" fillId="33" borderId="30" xfId="0" applyFont="1" applyFill="1" applyBorder="1" applyAlignment="1">
      <alignment horizontal="left"/>
    </xf>
    <xf numFmtId="0" fontId="0" fillId="33" borderId="35" xfId="0" applyFill="1" applyBorder="1" applyAlignment="1">
      <alignment/>
    </xf>
    <xf numFmtId="1" fontId="0" fillId="33" borderId="42" xfId="0" applyNumberForma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12" fillId="0" borderId="24" xfId="0" applyFont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2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12" fillId="33" borderId="43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61" fillId="33" borderId="35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12" fillId="33" borderId="42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12" fillId="17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left"/>
    </xf>
    <xf numFmtId="3" fontId="66" fillId="17" borderId="14" xfId="0" applyNumberFormat="1" applyFont="1" applyFill="1" applyBorder="1" applyAlignment="1">
      <alignment/>
    </xf>
    <xf numFmtId="3" fontId="66" fillId="17" borderId="37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17" borderId="25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17" borderId="11" xfId="0" applyFont="1" applyFill="1" applyBorder="1" applyAlignment="1">
      <alignment/>
    </xf>
    <xf numFmtId="3" fontId="3" fillId="17" borderId="14" xfId="0" applyNumberFormat="1" applyFont="1" applyFill="1" applyBorder="1" applyAlignment="1">
      <alignment horizontal="right"/>
    </xf>
    <xf numFmtId="3" fontId="3" fillId="17" borderId="37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0" fillId="17" borderId="11" xfId="0" applyNumberFormat="1" applyFont="1" applyFill="1" applyBorder="1" applyAlignment="1">
      <alignment/>
    </xf>
    <xf numFmtId="3" fontId="0" fillId="17" borderId="39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textRotation="90"/>
    </xf>
    <xf numFmtId="0" fontId="5" fillId="17" borderId="14" xfId="0" applyFont="1" applyFill="1" applyBorder="1" applyAlignment="1">
      <alignment horizontal="center" textRotation="90"/>
    </xf>
    <xf numFmtId="0" fontId="5" fillId="17" borderId="37" xfId="0" applyFont="1" applyFill="1" applyBorder="1" applyAlignment="1">
      <alignment horizontal="center" textRotation="90"/>
    </xf>
    <xf numFmtId="0" fontId="5" fillId="0" borderId="37" xfId="0" applyFont="1" applyFill="1" applyBorder="1" applyAlignment="1">
      <alignment horizontal="center" textRotation="90"/>
    </xf>
    <xf numFmtId="0" fontId="66" fillId="0" borderId="38" xfId="0" applyFont="1" applyBorder="1" applyAlignment="1">
      <alignment horizontal="left"/>
    </xf>
    <xf numFmtId="0" fontId="66" fillId="0" borderId="51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49" applyNumberFormat="1" applyFont="1" applyFill="1" applyBorder="1" applyAlignment="1">
      <alignment horizontal="left"/>
      <protection/>
    </xf>
    <xf numFmtId="165" fontId="0" fillId="0" borderId="10" xfId="49" applyNumberFormat="1" applyFont="1" applyFill="1" applyBorder="1" applyAlignment="1">
      <alignment horizontal="left"/>
      <protection/>
    </xf>
    <xf numFmtId="165" fontId="0" fillId="0" borderId="13" xfId="49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5" fontId="0" fillId="33" borderId="12" xfId="49" applyNumberFormat="1" applyFont="1" applyFill="1" applyBorder="1" applyAlignment="1">
      <alignment horizontal="left"/>
      <protection/>
    </xf>
    <xf numFmtId="165" fontId="0" fillId="33" borderId="10" xfId="49" applyNumberFormat="1" applyFont="1" applyFill="1" applyBorder="1" applyAlignment="1">
      <alignment horizontal="left"/>
      <protection/>
    </xf>
    <xf numFmtId="165" fontId="0" fillId="33" borderId="13" xfId="49" applyNumberFormat="1" applyFont="1" applyFill="1" applyBorder="1" applyAlignment="1">
      <alignment horizontal="left"/>
      <protection/>
    </xf>
    <xf numFmtId="165" fontId="0" fillId="33" borderId="27" xfId="49" applyNumberFormat="1" applyFont="1" applyFill="1" applyBorder="1" applyAlignment="1">
      <alignment horizontal="left"/>
      <protection/>
    </xf>
    <xf numFmtId="0" fontId="61" fillId="0" borderId="0" xfId="0" applyFont="1" applyAlignment="1">
      <alignment/>
    </xf>
    <xf numFmtId="0" fontId="66" fillId="0" borderId="1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12" xfId="0" applyFont="1" applyBorder="1" applyAlignment="1">
      <alignment/>
    </xf>
    <xf numFmtId="0" fontId="66" fillId="33" borderId="43" xfId="0" applyFont="1" applyFill="1" applyBorder="1" applyAlignment="1">
      <alignment horizontal="left"/>
    </xf>
    <xf numFmtId="3" fontId="66" fillId="17" borderId="10" xfId="0" applyNumberFormat="1" applyFont="1" applyFill="1" applyBorder="1" applyAlignment="1">
      <alignment vertical="center" wrapText="1"/>
    </xf>
    <xf numFmtId="3" fontId="66" fillId="17" borderId="39" xfId="0" applyNumberFormat="1" applyFont="1" applyFill="1" applyBorder="1" applyAlignment="1">
      <alignment/>
    </xf>
    <xf numFmtId="0" fontId="66" fillId="0" borderId="21" xfId="0" applyFont="1" applyBorder="1" applyAlignment="1">
      <alignment/>
    </xf>
    <xf numFmtId="0" fontId="66" fillId="0" borderId="35" xfId="0" applyFont="1" applyBorder="1" applyAlignment="1">
      <alignment horizontal="left"/>
    </xf>
    <xf numFmtId="0" fontId="66" fillId="0" borderId="30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42" xfId="0" applyFont="1" applyBorder="1" applyAlignment="1">
      <alignment horizontal="left"/>
    </xf>
    <xf numFmtId="0" fontId="9" fillId="39" borderId="52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0" fontId="6" fillId="8" borderId="35" xfId="0" applyFont="1" applyFill="1" applyBorder="1" applyAlignment="1">
      <alignment horizontal="left"/>
    </xf>
    <xf numFmtId="0" fontId="3" fillId="33" borderId="53" xfId="49" applyFont="1" applyFill="1" applyBorder="1" applyAlignment="1">
      <alignment horizontal="left" vertical="top"/>
      <protection/>
    </xf>
    <xf numFmtId="0" fontId="3" fillId="33" borderId="36" xfId="49" applyFont="1" applyFill="1" applyBorder="1" applyAlignment="1">
      <alignment horizontal="left" vertical="top"/>
      <protection/>
    </xf>
    <xf numFmtId="0" fontId="3" fillId="33" borderId="39" xfId="49" applyFont="1" applyFill="1" applyBorder="1" applyAlignment="1">
      <alignment horizontal="left" vertical="top"/>
      <protection/>
    </xf>
    <xf numFmtId="0" fontId="67" fillId="33" borderId="53" xfId="49" applyFont="1" applyFill="1" applyBorder="1" applyAlignment="1">
      <alignment horizontal="left" vertical="top"/>
      <protection/>
    </xf>
    <xf numFmtId="0" fontId="67" fillId="33" borderId="39" xfId="49" applyFont="1" applyFill="1" applyBorder="1" applyAlignment="1">
      <alignment horizontal="left" vertical="top"/>
      <protection/>
    </xf>
    <xf numFmtId="0" fontId="2" fillId="12" borderId="26" xfId="0" applyFont="1" applyFill="1" applyBorder="1" applyAlignment="1">
      <alignment horizontal="left"/>
    </xf>
    <xf numFmtId="0" fontId="2" fillId="12" borderId="18" xfId="0" applyFont="1" applyFill="1" applyBorder="1" applyAlignment="1">
      <alignment horizontal="left"/>
    </xf>
    <xf numFmtId="0" fontId="2" fillId="12" borderId="35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6" fillId="39" borderId="0" xfId="0" applyFont="1" applyFill="1" applyBorder="1" applyAlignment="1">
      <alignment horizontal="center" vertical="center"/>
    </xf>
    <xf numFmtId="0" fontId="9" fillId="39" borderId="26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10" fillId="16" borderId="26" xfId="0" applyFont="1" applyFill="1" applyBorder="1" applyAlignment="1">
      <alignment horizontal="left"/>
    </xf>
    <xf numFmtId="0" fontId="10" fillId="16" borderId="18" xfId="0" applyFont="1" applyFill="1" applyBorder="1" applyAlignment="1">
      <alignment horizontal="left"/>
    </xf>
    <xf numFmtId="0" fontId="10" fillId="16" borderId="35" xfId="0" applyFont="1" applyFill="1" applyBorder="1" applyAlignment="1">
      <alignment horizontal="left"/>
    </xf>
    <xf numFmtId="0" fontId="9" fillId="36" borderId="0" xfId="0" applyFont="1" applyFill="1" applyAlignment="1">
      <alignment horizontal="center"/>
    </xf>
    <xf numFmtId="0" fontId="9" fillId="40" borderId="26" xfId="0" applyFont="1" applyFill="1" applyBorder="1" applyAlignment="1">
      <alignment horizontal="center"/>
    </xf>
    <xf numFmtId="0" fontId="9" fillId="40" borderId="18" xfId="0" applyFont="1" applyFill="1" applyBorder="1" applyAlignment="1">
      <alignment horizontal="center"/>
    </xf>
    <xf numFmtId="0" fontId="9" fillId="40" borderId="35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4" fillId="40" borderId="18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/>
    </xf>
    <xf numFmtId="0" fontId="6" fillId="6" borderId="35" xfId="0" applyFont="1" applyFill="1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10" fillId="16" borderId="33" xfId="0" applyFont="1" applyFill="1" applyBorder="1" applyAlignment="1">
      <alignment horizontal="left"/>
    </xf>
    <xf numFmtId="0" fontId="10" fillId="16" borderId="0" xfId="0" applyFont="1" applyFill="1" applyBorder="1" applyAlignment="1">
      <alignment horizontal="left"/>
    </xf>
    <xf numFmtId="0" fontId="10" fillId="16" borderId="36" xfId="0" applyFont="1" applyFill="1" applyBorder="1" applyAlignment="1">
      <alignment horizontal="left"/>
    </xf>
    <xf numFmtId="0" fontId="4" fillId="40" borderId="54" xfId="0" applyFont="1" applyFill="1" applyBorder="1" applyAlignment="1">
      <alignment horizontal="center"/>
    </xf>
    <xf numFmtId="0" fontId="4" fillId="40" borderId="55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6" fillId="41" borderId="10" xfId="0" applyFont="1" applyFill="1" applyBorder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7"/>
  <sheetViews>
    <sheetView tabSelected="1" zoomScalePageLayoutView="0" workbookViewId="0" topLeftCell="A836">
      <selection activeCell="L868" sqref="L868"/>
    </sheetView>
  </sheetViews>
  <sheetFormatPr defaultColWidth="9.140625" defaultRowHeight="12.75"/>
  <cols>
    <col min="1" max="1" width="43.421875" style="0" customWidth="1"/>
    <col min="2" max="2" width="13.8515625" style="0" customWidth="1"/>
    <col min="3" max="3" width="22.140625" style="0" customWidth="1"/>
    <col min="4" max="4" width="11.00390625" style="309" customWidth="1"/>
    <col min="5" max="5" width="9.28125" style="503" customWidth="1"/>
    <col min="6" max="6" width="17.140625" style="41" customWidth="1"/>
  </cols>
  <sheetData>
    <row r="1" spans="1:6" s="13" customFormat="1" ht="77.25" customHeight="1">
      <c r="A1" s="558" t="s">
        <v>0</v>
      </c>
      <c r="B1" s="559" t="s">
        <v>2</v>
      </c>
      <c r="C1" s="559" t="s">
        <v>1</v>
      </c>
      <c r="D1" s="560" t="s">
        <v>2168</v>
      </c>
      <c r="E1" s="561" t="s">
        <v>2169</v>
      </c>
      <c r="F1" s="562" t="s">
        <v>1384</v>
      </c>
    </row>
    <row r="2" spans="1:6" s="13" customFormat="1" ht="18" customHeight="1">
      <c r="A2" s="632" t="s">
        <v>347</v>
      </c>
      <c r="B2" s="633"/>
      <c r="C2" s="633"/>
      <c r="D2" s="633"/>
      <c r="E2" s="633"/>
      <c r="F2" s="634"/>
    </row>
    <row r="3" spans="1:6" s="13" customFormat="1" ht="18" customHeight="1" thickBot="1">
      <c r="A3" s="638" t="s">
        <v>481</v>
      </c>
      <c r="B3" s="639"/>
      <c r="C3" s="639"/>
      <c r="D3" s="639"/>
      <c r="E3" s="639"/>
      <c r="F3" s="640"/>
    </row>
    <row r="4" spans="1:6" s="13" customFormat="1" ht="15" customHeight="1">
      <c r="A4" s="171" t="s">
        <v>1095</v>
      </c>
      <c r="B4" s="11" t="s">
        <v>1096</v>
      </c>
      <c r="C4" s="329" t="s">
        <v>1097</v>
      </c>
      <c r="D4" s="367">
        <v>25790</v>
      </c>
      <c r="E4" s="410">
        <f>D4*1.21</f>
        <v>31205.899999999998</v>
      </c>
      <c r="F4" s="217"/>
    </row>
    <row r="5" spans="1:6" s="13" customFormat="1" ht="13.5" customHeight="1">
      <c r="A5" s="63" t="s">
        <v>348</v>
      </c>
      <c r="B5" s="61" t="s">
        <v>3</v>
      </c>
      <c r="C5" s="330">
        <v>7217323</v>
      </c>
      <c r="D5" s="367">
        <v>32890</v>
      </c>
      <c r="E5" s="410">
        <f>D5*1.21</f>
        <v>39796.9</v>
      </c>
      <c r="F5" s="216"/>
    </row>
    <row r="6" spans="1:6" s="13" customFormat="1" ht="13.5" customHeight="1" thickBot="1">
      <c r="A6" s="64" t="s">
        <v>349</v>
      </c>
      <c r="B6" s="66" t="s">
        <v>4</v>
      </c>
      <c r="C6" s="331">
        <v>7217324</v>
      </c>
      <c r="D6" s="367">
        <v>33990</v>
      </c>
      <c r="E6" s="410">
        <f>D6*1.21</f>
        <v>41127.9</v>
      </c>
      <c r="F6" s="216"/>
    </row>
    <row r="7" spans="1:6" ht="19.5" thickBot="1">
      <c r="A7" s="635" t="s">
        <v>24</v>
      </c>
      <c r="B7" s="636"/>
      <c r="C7" s="636"/>
      <c r="D7" s="636"/>
      <c r="E7" s="636"/>
      <c r="F7" s="637"/>
    </row>
    <row r="8" spans="1:6" ht="12.75">
      <c r="A8" s="95" t="s">
        <v>483</v>
      </c>
      <c r="B8" s="96" t="s">
        <v>484</v>
      </c>
      <c r="C8" s="332" t="s">
        <v>486</v>
      </c>
      <c r="D8" s="367">
        <v>37090</v>
      </c>
      <c r="E8" s="410">
        <f>D8*1.21</f>
        <v>44878.9</v>
      </c>
      <c r="F8" s="216"/>
    </row>
    <row r="9" spans="1:6" ht="12.75">
      <c r="A9" s="69" t="s">
        <v>493</v>
      </c>
      <c r="B9" s="26" t="s">
        <v>485</v>
      </c>
      <c r="C9" s="314" t="s">
        <v>487</v>
      </c>
      <c r="D9" s="367">
        <v>38190</v>
      </c>
      <c r="E9" s="410">
        <f aca="true" t="shared" si="0" ref="E9:E67">D9*1.21</f>
        <v>46209.9</v>
      </c>
      <c r="F9" s="216"/>
    </row>
    <row r="10" spans="1:6" ht="13.5" thickBot="1">
      <c r="A10" s="65" t="s">
        <v>498</v>
      </c>
      <c r="B10" s="68" t="s">
        <v>484</v>
      </c>
      <c r="C10" s="333" t="s">
        <v>499</v>
      </c>
      <c r="D10" s="367">
        <v>36990</v>
      </c>
      <c r="E10" s="410">
        <f t="shared" si="0"/>
        <v>44757.9</v>
      </c>
      <c r="F10" s="227"/>
    </row>
    <row r="11" spans="1:6" ht="12.75">
      <c r="A11" s="336" t="s">
        <v>1510</v>
      </c>
      <c r="B11" s="337" t="s">
        <v>484</v>
      </c>
      <c r="C11" s="338" t="s">
        <v>1123</v>
      </c>
      <c r="D11" s="367">
        <v>43590</v>
      </c>
      <c r="E11" s="410">
        <f t="shared" si="0"/>
        <v>52743.9</v>
      </c>
      <c r="F11" s="228"/>
    </row>
    <row r="12" spans="1:6" ht="12.75">
      <c r="A12" s="339" t="s">
        <v>1509</v>
      </c>
      <c r="B12" s="340" t="s">
        <v>485</v>
      </c>
      <c r="C12" s="341" t="s">
        <v>1124</v>
      </c>
      <c r="D12" s="367">
        <v>44590</v>
      </c>
      <c r="E12" s="410">
        <f t="shared" si="0"/>
        <v>53953.9</v>
      </c>
      <c r="F12" s="229"/>
    </row>
    <row r="13" spans="1:6" ht="13.5" thickBot="1">
      <c r="A13" s="342" t="s">
        <v>1511</v>
      </c>
      <c r="B13" s="343" t="s">
        <v>484</v>
      </c>
      <c r="C13" s="344" t="s">
        <v>1512</v>
      </c>
      <c r="D13" s="367">
        <v>43290</v>
      </c>
      <c r="E13" s="410">
        <f t="shared" si="0"/>
        <v>52380.9</v>
      </c>
      <c r="F13" s="279"/>
    </row>
    <row r="14" spans="1:6" ht="12.75">
      <c r="A14" s="63" t="s">
        <v>771</v>
      </c>
      <c r="B14" s="61" t="s">
        <v>210</v>
      </c>
      <c r="C14" s="330" t="s">
        <v>766</v>
      </c>
      <c r="D14" s="367">
        <v>48590</v>
      </c>
      <c r="E14" s="410">
        <f t="shared" si="0"/>
        <v>58793.9</v>
      </c>
      <c r="F14" s="226"/>
    </row>
    <row r="15" spans="1:6" ht="12.75">
      <c r="A15" s="69" t="s">
        <v>772</v>
      </c>
      <c r="B15" s="26" t="s">
        <v>243</v>
      </c>
      <c r="C15" s="314" t="s">
        <v>764</v>
      </c>
      <c r="D15" s="367">
        <v>49690</v>
      </c>
      <c r="E15" s="410">
        <f t="shared" si="0"/>
        <v>60124.9</v>
      </c>
      <c r="F15" s="216"/>
    </row>
    <row r="16" spans="1:6" ht="12.75">
      <c r="A16" s="69" t="s">
        <v>773</v>
      </c>
      <c r="B16" s="26" t="s">
        <v>244</v>
      </c>
      <c r="C16" s="314" t="s">
        <v>765</v>
      </c>
      <c r="D16" s="367">
        <v>56190</v>
      </c>
      <c r="E16" s="410">
        <f t="shared" si="0"/>
        <v>67989.9</v>
      </c>
      <c r="F16" s="216"/>
    </row>
    <row r="17" spans="1:6" ht="12.75">
      <c r="A17" s="69" t="s">
        <v>774</v>
      </c>
      <c r="B17" s="26" t="s">
        <v>245</v>
      </c>
      <c r="C17" s="314" t="s">
        <v>767</v>
      </c>
      <c r="D17" s="367">
        <v>59990</v>
      </c>
      <c r="E17" s="410">
        <f t="shared" si="0"/>
        <v>72587.9</v>
      </c>
      <c r="F17" s="216"/>
    </row>
    <row r="18" spans="1:6" ht="12.75">
      <c r="A18" s="69" t="s">
        <v>775</v>
      </c>
      <c r="B18" s="26" t="s">
        <v>350</v>
      </c>
      <c r="C18" s="314" t="s">
        <v>768</v>
      </c>
      <c r="D18" s="367">
        <v>43890</v>
      </c>
      <c r="E18" s="410">
        <f t="shared" si="0"/>
        <v>53106.9</v>
      </c>
      <c r="F18" s="216"/>
    </row>
    <row r="19" spans="1:6" ht="12.75">
      <c r="A19" s="69" t="s">
        <v>776</v>
      </c>
      <c r="B19" s="26" t="s">
        <v>210</v>
      </c>
      <c r="C19" s="314" t="s">
        <v>769</v>
      </c>
      <c r="D19" s="367">
        <v>46490</v>
      </c>
      <c r="E19" s="410">
        <f t="shared" si="0"/>
        <v>56252.9</v>
      </c>
      <c r="F19" s="216"/>
    </row>
    <row r="20" spans="1:6" ht="13.5" thickBot="1">
      <c r="A20" s="134" t="s">
        <v>777</v>
      </c>
      <c r="B20" s="28" t="s">
        <v>351</v>
      </c>
      <c r="C20" s="317" t="s">
        <v>770</v>
      </c>
      <c r="D20" s="367">
        <v>47490</v>
      </c>
      <c r="E20" s="410">
        <f t="shared" si="0"/>
        <v>57462.9</v>
      </c>
      <c r="F20" s="216"/>
    </row>
    <row r="21" spans="1:6" ht="12.75">
      <c r="A21" s="62" t="s">
        <v>352</v>
      </c>
      <c r="B21" s="67" t="s">
        <v>246</v>
      </c>
      <c r="C21" s="318">
        <v>7219553</v>
      </c>
      <c r="D21" s="367">
        <v>59390</v>
      </c>
      <c r="E21" s="410">
        <f t="shared" si="0"/>
        <v>71861.9</v>
      </c>
      <c r="F21" s="218"/>
    </row>
    <row r="22" spans="1:6" ht="12.75">
      <c r="A22" s="69" t="s">
        <v>353</v>
      </c>
      <c r="B22" s="72" t="s">
        <v>210</v>
      </c>
      <c r="C22" s="314">
        <v>7219554</v>
      </c>
      <c r="D22" s="367">
        <v>60490</v>
      </c>
      <c r="E22" s="410">
        <f t="shared" si="0"/>
        <v>73192.9</v>
      </c>
      <c r="F22" s="218"/>
    </row>
    <row r="23" spans="1:6" ht="13.5" thickBot="1">
      <c r="A23" s="64" t="s">
        <v>428</v>
      </c>
      <c r="B23" s="170" t="s">
        <v>244</v>
      </c>
      <c r="C23" s="331">
        <v>7219555</v>
      </c>
      <c r="D23" s="367">
        <v>69190</v>
      </c>
      <c r="E23" s="410">
        <f t="shared" si="0"/>
        <v>83719.9</v>
      </c>
      <c r="F23" s="218"/>
    </row>
    <row r="24" spans="1:6" ht="12.75">
      <c r="A24" s="62" t="s">
        <v>778</v>
      </c>
      <c r="B24" s="67" t="s">
        <v>354</v>
      </c>
      <c r="C24" s="318" t="s">
        <v>782</v>
      </c>
      <c r="D24" s="367">
        <v>38890</v>
      </c>
      <c r="E24" s="410">
        <f t="shared" si="0"/>
        <v>47056.9</v>
      </c>
      <c r="F24" s="218"/>
    </row>
    <row r="25" spans="1:6" ht="12.75">
      <c r="A25" s="69" t="s">
        <v>779</v>
      </c>
      <c r="B25" s="72" t="s">
        <v>210</v>
      </c>
      <c r="C25" s="314" t="s">
        <v>783</v>
      </c>
      <c r="D25" s="367">
        <v>39900</v>
      </c>
      <c r="E25" s="410">
        <f t="shared" si="0"/>
        <v>48279</v>
      </c>
      <c r="F25" s="218"/>
    </row>
    <row r="26" spans="1:6" ht="12.75">
      <c r="A26" s="69" t="s">
        <v>781</v>
      </c>
      <c r="B26" s="72" t="s">
        <v>243</v>
      </c>
      <c r="C26" s="314" t="s">
        <v>784</v>
      </c>
      <c r="D26" s="367">
        <v>41090</v>
      </c>
      <c r="E26" s="410">
        <f t="shared" si="0"/>
        <v>49718.9</v>
      </c>
      <c r="F26" s="218"/>
    </row>
    <row r="27" spans="1:6" ht="13.5" thickBot="1">
      <c r="A27" s="134" t="s">
        <v>780</v>
      </c>
      <c r="B27" s="135" t="s">
        <v>210</v>
      </c>
      <c r="C27" s="317" t="s">
        <v>785</v>
      </c>
      <c r="D27" s="367">
        <v>38890</v>
      </c>
      <c r="E27" s="410">
        <f t="shared" si="0"/>
        <v>47056.9</v>
      </c>
      <c r="F27" s="218"/>
    </row>
    <row r="28" spans="1:6" ht="13.5" thickBot="1">
      <c r="A28" s="100" t="s">
        <v>1093</v>
      </c>
      <c r="B28" s="101" t="s">
        <v>244</v>
      </c>
      <c r="C28" s="334" t="s">
        <v>1094</v>
      </c>
      <c r="D28" s="367">
        <v>52390</v>
      </c>
      <c r="E28" s="410">
        <f t="shared" si="0"/>
        <v>63391.9</v>
      </c>
      <c r="F28" s="218"/>
    </row>
    <row r="29" spans="1:6" ht="12.75">
      <c r="A29" s="62" t="s">
        <v>355</v>
      </c>
      <c r="B29" s="27" t="s">
        <v>211</v>
      </c>
      <c r="C29" s="318">
        <v>7219692</v>
      </c>
      <c r="D29" s="367">
        <v>56190</v>
      </c>
      <c r="E29" s="410">
        <f t="shared" si="0"/>
        <v>67989.9</v>
      </c>
      <c r="F29" s="218"/>
    </row>
    <row r="30" spans="1:6" ht="12.75">
      <c r="A30" s="63" t="s">
        <v>356</v>
      </c>
      <c r="B30" s="61" t="s">
        <v>361</v>
      </c>
      <c r="C30" s="330">
        <v>7219693</v>
      </c>
      <c r="D30" s="367">
        <v>64790</v>
      </c>
      <c r="E30" s="410">
        <f t="shared" si="0"/>
        <v>78395.9</v>
      </c>
      <c r="F30" s="218"/>
    </row>
    <row r="31" spans="1:6" ht="12.75">
      <c r="A31" s="63" t="s">
        <v>357</v>
      </c>
      <c r="B31" s="61" t="s">
        <v>350</v>
      </c>
      <c r="C31" s="330">
        <v>7219688</v>
      </c>
      <c r="D31" s="367">
        <v>51890</v>
      </c>
      <c r="E31" s="410">
        <f t="shared" si="0"/>
        <v>62786.9</v>
      </c>
      <c r="F31" s="218"/>
    </row>
    <row r="32" spans="1:6" ht="12.75">
      <c r="A32" s="63" t="s">
        <v>358</v>
      </c>
      <c r="B32" s="61" t="s">
        <v>362</v>
      </c>
      <c r="C32" s="330">
        <v>7219689</v>
      </c>
      <c r="D32" s="367">
        <v>52490</v>
      </c>
      <c r="E32" s="410">
        <f t="shared" si="0"/>
        <v>63512.9</v>
      </c>
      <c r="F32" s="218"/>
    </row>
    <row r="33" spans="1:6" ht="12.75">
      <c r="A33" s="63" t="s">
        <v>359</v>
      </c>
      <c r="B33" s="61" t="s">
        <v>211</v>
      </c>
      <c r="C33" s="330">
        <v>7219690</v>
      </c>
      <c r="D33" s="367">
        <v>53990</v>
      </c>
      <c r="E33" s="410">
        <f t="shared" si="0"/>
        <v>65327.9</v>
      </c>
      <c r="F33" s="218"/>
    </row>
    <row r="34" spans="1:6" ht="13.5" thickBot="1">
      <c r="A34" s="64" t="s">
        <v>360</v>
      </c>
      <c r="B34" s="66" t="s">
        <v>212</v>
      </c>
      <c r="C34" s="331">
        <v>7219691</v>
      </c>
      <c r="D34" s="367">
        <v>57590</v>
      </c>
      <c r="E34" s="410">
        <f t="shared" si="0"/>
        <v>69683.9</v>
      </c>
      <c r="F34" s="218"/>
    </row>
    <row r="35" spans="1:6" ht="13.5" thickBot="1">
      <c r="A35" s="100" t="s">
        <v>496</v>
      </c>
      <c r="B35" s="101" t="s">
        <v>350</v>
      </c>
      <c r="C35" s="335" t="s">
        <v>497</v>
      </c>
      <c r="D35" s="367">
        <v>63290</v>
      </c>
      <c r="E35" s="410">
        <f t="shared" si="0"/>
        <v>76580.9</v>
      </c>
      <c r="F35" s="218"/>
    </row>
    <row r="36" spans="1:6" ht="13.5" thickBot="1">
      <c r="A36" s="100" t="s">
        <v>369</v>
      </c>
      <c r="B36" s="101" t="s">
        <v>211</v>
      </c>
      <c r="C36" s="335" t="s">
        <v>375</v>
      </c>
      <c r="D36" s="367">
        <v>64290</v>
      </c>
      <c r="E36" s="410">
        <f t="shared" si="0"/>
        <v>77790.9</v>
      </c>
      <c r="F36" s="218"/>
    </row>
    <row r="37" spans="1:6" ht="12.75">
      <c r="A37" s="62" t="s">
        <v>1060</v>
      </c>
      <c r="B37" s="27" t="s">
        <v>363</v>
      </c>
      <c r="C37" s="318">
        <v>7221291</v>
      </c>
      <c r="D37" s="367">
        <v>70190</v>
      </c>
      <c r="E37" s="410">
        <f t="shared" si="0"/>
        <v>84929.9</v>
      </c>
      <c r="F37" s="218"/>
    </row>
    <row r="38" spans="1:6" ht="12.75">
      <c r="A38" s="63" t="s">
        <v>1061</v>
      </c>
      <c r="B38" s="61" t="s">
        <v>364</v>
      </c>
      <c r="C38" s="330">
        <v>7221292</v>
      </c>
      <c r="D38" s="367">
        <v>76690</v>
      </c>
      <c r="E38" s="410">
        <f t="shared" si="0"/>
        <v>92794.9</v>
      </c>
      <c r="F38" s="218"/>
    </row>
    <row r="39" spans="1:6" ht="12.75">
      <c r="A39" s="63" t="s">
        <v>1062</v>
      </c>
      <c r="B39" s="61" t="s">
        <v>365</v>
      </c>
      <c r="C39" s="330">
        <v>7221293</v>
      </c>
      <c r="D39" s="367">
        <v>91790</v>
      </c>
      <c r="E39" s="410">
        <f t="shared" si="0"/>
        <v>111065.9</v>
      </c>
      <c r="F39" s="218"/>
    </row>
    <row r="40" spans="1:6" ht="12.75">
      <c r="A40" s="63" t="s">
        <v>1063</v>
      </c>
      <c r="B40" s="61" t="s">
        <v>366</v>
      </c>
      <c r="C40" s="330">
        <v>7221294</v>
      </c>
      <c r="D40" s="367">
        <v>101490</v>
      </c>
      <c r="E40" s="410">
        <f t="shared" si="0"/>
        <v>122802.9</v>
      </c>
      <c r="F40" s="218"/>
    </row>
    <row r="41" spans="1:6" ht="12.75">
      <c r="A41" s="63" t="s">
        <v>1064</v>
      </c>
      <c r="B41" s="61" t="s">
        <v>367</v>
      </c>
      <c r="C41" s="330">
        <v>7221295</v>
      </c>
      <c r="D41" s="367">
        <v>127490</v>
      </c>
      <c r="E41" s="410">
        <f t="shared" si="0"/>
        <v>154262.9</v>
      </c>
      <c r="F41" s="218"/>
    </row>
    <row r="42" spans="1:6" ht="12.75">
      <c r="A42" s="65" t="s">
        <v>1065</v>
      </c>
      <c r="B42" s="68" t="s">
        <v>368</v>
      </c>
      <c r="C42" s="333">
        <v>7221296</v>
      </c>
      <c r="D42" s="367">
        <v>133890</v>
      </c>
      <c r="E42" s="410">
        <f t="shared" si="0"/>
        <v>162006.9</v>
      </c>
      <c r="F42" s="218"/>
    </row>
    <row r="43" spans="1:6" ht="12.75">
      <c r="A43" s="69" t="s">
        <v>760</v>
      </c>
      <c r="B43" s="26" t="s">
        <v>761</v>
      </c>
      <c r="C43" s="314">
        <v>7671757</v>
      </c>
      <c r="D43" s="367">
        <v>186990</v>
      </c>
      <c r="E43" s="410">
        <f t="shared" si="0"/>
        <v>226257.9</v>
      </c>
      <c r="F43" s="218"/>
    </row>
    <row r="44" spans="1:6" ht="13.5" thickBot="1">
      <c r="A44" s="134" t="s">
        <v>762</v>
      </c>
      <c r="B44" s="28" t="s">
        <v>763</v>
      </c>
      <c r="C44" s="317">
        <v>7685036</v>
      </c>
      <c r="D44" s="367">
        <v>198390</v>
      </c>
      <c r="E44" s="410">
        <f t="shared" si="0"/>
        <v>240051.9</v>
      </c>
      <c r="F44" s="218"/>
    </row>
    <row r="45" spans="1:6" ht="12.75">
      <c r="A45" s="62" t="s">
        <v>370</v>
      </c>
      <c r="B45" s="27" t="s">
        <v>211</v>
      </c>
      <c r="C45" s="318">
        <v>7219698</v>
      </c>
      <c r="D45" s="367">
        <v>70190</v>
      </c>
      <c r="E45" s="410">
        <f t="shared" si="0"/>
        <v>84929.9</v>
      </c>
      <c r="F45" s="218"/>
    </row>
    <row r="46" spans="1:6" ht="13.5" thickBot="1">
      <c r="A46" s="134" t="s">
        <v>371</v>
      </c>
      <c r="B46" s="28" t="s">
        <v>361</v>
      </c>
      <c r="C46" s="317">
        <v>7219699</v>
      </c>
      <c r="D46" s="367">
        <v>75490</v>
      </c>
      <c r="E46" s="410">
        <f t="shared" si="0"/>
        <v>91342.9</v>
      </c>
      <c r="F46" s="218"/>
    </row>
    <row r="47" spans="1:6" ht="12.75">
      <c r="A47" s="95" t="s">
        <v>372</v>
      </c>
      <c r="B47" s="96" t="s">
        <v>211</v>
      </c>
      <c r="C47" s="332" t="s">
        <v>374</v>
      </c>
      <c r="D47" s="367">
        <v>79190</v>
      </c>
      <c r="E47" s="410">
        <f t="shared" si="0"/>
        <v>95819.9</v>
      </c>
      <c r="F47" s="218"/>
    </row>
    <row r="48" spans="1:6" ht="13.5" thickBot="1">
      <c r="A48" s="134" t="s">
        <v>659</v>
      </c>
      <c r="B48" s="28" t="s">
        <v>361</v>
      </c>
      <c r="C48" s="317" t="s">
        <v>660</v>
      </c>
      <c r="D48" s="367">
        <v>83590</v>
      </c>
      <c r="E48" s="410">
        <f t="shared" si="0"/>
        <v>101143.9</v>
      </c>
      <c r="F48" s="218"/>
    </row>
    <row r="49" spans="1:6" ht="12.75">
      <c r="A49" s="62" t="s">
        <v>793</v>
      </c>
      <c r="B49" s="27" t="s">
        <v>629</v>
      </c>
      <c r="C49" s="318" t="s">
        <v>2134</v>
      </c>
      <c r="D49" s="367">
        <v>138890</v>
      </c>
      <c r="E49" s="410">
        <f t="shared" si="0"/>
        <v>168056.9</v>
      </c>
      <c r="F49" s="218"/>
    </row>
    <row r="50" spans="1:6" ht="12.75">
      <c r="A50" s="69" t="s">
        <v>794</v>
      </c>
      <c r="B50" s="26" t="s">
        <v>630</v>
      </c>
      <c r="C50" s="314" t="s">
        <v>2135</v>
      </c>
      <c r="D50" s="367">
        <v>144290</v>
      </c>
      <c r="E50" s="410">
        <f t="shared" si="0"/>
        <v>174590.9</v>
      </c>
      <c r="F50" s="218"/>
    </row>
    <row r="51" spans="1:6" ht="12.75">
      <c r="A51" s="69" t="s">
        <v>795</v>
      </c>
      <c r="B51" s="26" t="s">
        <v>631</v>
      </c>
      <c r="C51" s="314" t="s">
        <v>2136</v>
      </c>
      <c r="D51" s="367">
        <v>163890</v>
      </c>
      <c r="E51" s="410">
        <f t="shared" si="0"/>
        <v>198306.9</v>
      </c>
      <c r="F51" s="218"/>
    </row>
    <row r="52" spans="1:6" ht="12.75">
      <c r="A52" s="69" t="s">
        <v>796</v>
      </c>
      <c r="B52" s="26" t="s">
        <v>632</v>
      </c>
      <c r="C52" s="314" t="s">
        <v>2137</v>
      </c>
      <c r="D52" s="367">
        <v>185790</v>
      </c>
      <c r="E52" s="410">
        <f t="shared" si="0"/>
        <v>224805.9</v>
      </c>
      <c r="F52" s="218"/>
    </row>
    <row r="53" spans="1:6" ht="12.75">
      <c r="A53" s="69" t="s">
        <v>797</v>
      </c>
      <c r="B53" s="26" t="s">
        <v>633</v>
      </c>
      <c r="C53" s="314" t="s">
        <v>2138</v>
      </c>
      <c r="D53" s="367">
        <v>250690</v>
      </c>
      <c r="E53" s="410">
        <f t="shared" si="0"/>
        <v>303334.89999999997</v>
      </c>
      <c r="F53" s="218"/>
    </row>
    <row r="54" spans="1:6" ht="12.75">
      <c r="A54" s="69" t="s">
        <v>798</v>
      </c>
      <c r="B54" s="26" t="s">
        <v>634</v>
      </c>
      <c r="C54" s="314" t="s">
        <v>2139</v>
      </c>
      <c r="D54" s="367">
        <v>261590</v>
      </c>
      <c r="E54" s="410">
        <f t="shared" si="0"/>
        <v>316523.89999999997</v>
      </c>
      <c r="F54" s="218"/>
    </row>
    <row r="55" spans="1:6" ht="12.75">
      <c r="A55" s="420" t="s">
        <v>1813</v>
      </c>
      <c r="B55" s="421" t="s">
        <v>1815</v>
      </c>
      <c r="C55" s="422" t="s">
        <v>2140</v>
      </c>
      <c r="D55" s="368">
        <v>368990</v>
      </c>
      <c r="E55" s="411">
        <f t="shared" si="0"/>
        <v>446477.89999999997</v>
      </c>
      <c r="F55" s="218" t="s">
        <v>1211</v>
      </c>
    </row>
    <row r="56" spans="1:6" ht="12.75">
      <c r="A56" s="420" t="s">
        <v>1814</v>
      </c>
      <c r="B56" s="421" t="s">
        <v>1816</v>
      </c>
      <c r="C56" s="422" t="s">
        <v>2141</v>
      </c>
      <c r="D56" s="368">
        <v>384990</v>
      </c>
      <c r="E56" s="411">
        <f t="shared" si="0"/>
        <v>465837.89999999997</v>
      </c>
      <c r="F56" s="218" t="s">
        <v>1211</v>
      </c>
    </row>
    <row r="57" spans="1:6" ht="12.75">
      <c r="A57" s="420" t="s">
        <v>1817</v>
      </c>
      <c r="B57" s="421" t="s">
        <v>1823</v>
      </c>
      <c r="C57" s="422" t="s">
        <v>2142</v>
      </c>
      <c r="D57" s="368">
        <v>204990</v>
      </c>
      <c r="E57" s="411">
        <f t="shared" si="0"/>
        <v>248037.9</v>
      </c>
      <c r="F57" s="218" t="s">
        <v>1211</v>
      </c>
    </row>
    <row r="58" spans="1:6" ht="12.75">
      <c r="A58" s="420" t="s">
        <v>1818</v>
      </c>
      <c r="B58" s="421" t="s">
        <v>1824</v>
      </c>
      <c r="C58" s="422" t="s">
        <v>2143</v>
      </c>
      <c r="D58" s="368">
        <v>225990</v>
      </c>
      <c r="E58" s="411">
        <f t="shared" si="0"/>
        <v>273447.89999999997</v>
      </c>
      <c r="F58" s="218" t="s">
        <v>1211</v>
      </c>
    </row>
    <row r="59" spans="1:6" ht="12.75">
      <c r="A59" s="420" t="s">
        <v>1819</v>
      </c>
      <c r="B59" s="421" t="s">
        <v>1825</v>
      </c>
      <c r="C59" s="422" t="s">
        <v>2144</v>
      </c>
      <c r="D59" s="368">
        <v>269890</v>
      </c>
      <c r="E59" s="411">
        <f t="shared" si="0"/>
        <v>326566.89999999997</v>
      </c>
      <c r="F59" s="218" t="s">
        <v>1211</v>
      </c>
    </row>
    <row r="60" spans="1:6" ht="12.75">
      <c r="A60" s="420" t="s">
        <v>1820</v>
      </c>
      <c r="B60" s="421" t="s">
        <v>1826</v>
      </c>
      <c r="C60" s="422" t="s">
        <v>2145</v>
      </c>
      <c r="D60" s="368">
        <v>294890</v>
      </c>
      <c r="E60" s="411">
        <f t="shared" si="0"/>
        <v>356816.89999999997</v>
      </c>
      <c r="F60" s="218" t="s">
        <v>1211</v>
      </c>
    </row>
    <row r="61" spans="1:6" ht="12.75">
      <c r="A61" s="69" t="s">
        <v>799</v>
      </c>
      <c r="B61" s="26" t="s">
        <v>635</v>
      </c>
      <c r="C61" s="314" t="s">
        <v>2146</v>
      </c>
      <c r="D61" s="367">
        <v>369690</v>
      </c>
      <c r="E61" s="410">
        <f t="shared" si="0"/>
        <v>447324.89999999997</v>
      </c>
      <c r="F61" s="218"/>
    </row>
    <row r="62" spans="1:6" ht="12.75">
      <c r="A62" s="69" t="s">
        <v>800</v>
      </c>
      <c r="B62" s="26" t="s">
        <v>636</v>
      </c>
      <c r="C62" s="314" t="s">
        <v>2147</v>
      </c>
      <c r="D62" s="367">
        <v>391290</v>
      </c>
      <c r="E62" s="410">
        <f t="shared" si="0"/>
        <v>473460.89999999997</v>
      </c>
      <c r="F62" s="218"/>
    </row>
    <row r="63" spans="1:6" ht="12.75">
      <c r="A63" s="423" t="s">
        <v>1821</v>
      </c>
      <c r="B63" s="424" t="s">
        <v>1827</v>
      </c>
      <c r="C63" s="425" t="s">
        <v>2148</v>
      </c>
      <c r="D63" s="368">
        <v>538900</v>
      </c>
      <c r="E63" s="411">
        <f t="shared" si="0"/>
        <v>652069</v>
      </c>
      <c r="F63" s="218" t="s">
        <v>1211</v>
      </c>
    </row>
    <row r="64" spans="1:6" ht="12.75">
      <c r="A64" s="423" t="s">
        <v>1822</v>
      </c>
      <c r="B64" s="424" t="s">
        <v>1828</v>
      </c>
      <c r="C64" s="425" t="s">
        <v>2149</v>
      </c>
      <c r="D64" s="368">
        <v>578900</v>
      </c>
      <c r="E64" s="411">
        <f t="shared" si="0"/>
        <v>700469</v>
      </c>
      <c r="F64" s="218" t="s">
        <v>1211</v>
      </c>
    </row>
    <row r="65" spans="1:6" ht="12.75">
      <c r="A65" s="122" t="s">
        <v>1051</v>
      </c>
      <c r="B65" s="123" t="s">
        <v>373</v>
      </c>
      <c r="C65" s="316" t="s">
        <v>2150</v>
      </c>
      <c r="D65" s="367">
        <v>116190</v>
      </c>
      <c r="E65" s="410">
        <f t="shared" si="0"/>
        <v>140589.9</v>
      </c>
      <c r="F65" s="218"/>
    </row>
    <row r="66" spans="1:6" ht="12.75">
      <c r="A66" s="122" t="s">
        <v>1052</v>
      </c>
      <c r="B66" s="123" t="s">
        <v>661</v>
      </c>
      <c r="C66" s="316" t="s">
        <v>2151</v>
      </c>
      <c r="D66" s="367">
        <v>106890</v>
      </c>
      <c r="E66" s="410">
        <f t="shared" si="0"/>
        <v>129336.9</v>
      </c>
      <c r="F66" s="218"/>
    </row>
    <row r="67" spans="1:6" ht="12.75">
      <c r="A67" s="122" t="s">
        <v>1068</v>
      </c>
      <c r="B67" s="123" t="s">
        <v>1050</v>
      </c>
      <c r="C67" s="316" t="s">
        <v>2152</v>
      </c>
      <c r="D67" s="550">
        <v>150290</v>
      </c>
      <c r="E67" s="551">
        <f t="shared" si="0"/>
        <v>181850.9</v>
      </c>
      <c r="F67" s="545"/>
    </row>
    <row r="68" spans="1:6" ht="18.75">
      <c r="A68" s="632" t="s">
        <v>25</v>
      </c>
      <c r="B68" s="633"/>
      <c r="C68" s="633"/>
      <c r="D68" s="633"/>
      <c r="E68" s="633"/>
      <c r="F68" s="634"/>
    </row>
    <row r="69" spans="1:6" ht="12.75">
      <c r="A69" s="552" t="s">
        <v>393</v>
      </c>
      <c r="B69" s="553" t="s">
        <v>364</v>
      </c>
      <c r="C69" s="554" t="s">
        <v>1098</v>
      </c>
      <c r="D69" s="555">
        <v>88090</v>
      </c>
      <c r="E69" s="556">
        <f>D69*1.21</f>
        <v>106588.9</v>
      </c>
      <c r="F69" s="557"/>
    </row>
    <row r="70" spans="1:6" ht="12.75">
      <c r="A70" s="74" t="s">
        <v>399</v>
      </c>
      <c r="B70" s="75" t="s">
        <v>366</v>
      </c>
      <c r="C70" s="313" t="s">
        <v>1099</v>
      </c>
      <c r="D70" s="369">
        <v>98890</v>
      </c>
      <c r="E70" s="412">
        <f aca="true" t="shared" si="1" ref="E70:E84">D70*1.21</f>
        <v>119656.9</v>
      </c>
      <c r="F70" s="280"/>
    </row>
    <row r="71" spans="1:6" ht="12.75">
      <c r="A71" s="76" t="s">
        <v>394</v>
      </c>
      <c r="B71" s="75" t="s">
        <v>1056</v>
      </c>
      <c r="C71" s="313" t="s">
        <v>1100</v>
      </c>
      <c r="D71" s="369">
        <v>151190</v>
      </c>
      <c r="E71" s="412">
        <f t="shared" si="1"/>
        <v>182939.9</v>
      </c>
      <c r="F71" s="280"/>
    </row>
    <row r="72" spans="1:6" ht="12.75">
      <c r="A72" s="76" t="s">
        <v>395</v>
      </c>
      <c r="B72" s="75" t="s">
        <v>1055</v>
      </c>
      <c r="C72" s="313" t="s">
        <v>1101</v>
      </c>
      <c r="D72" s="369">
        <v>157190</v>
      </c>
      <c r="E72" s="412">
        <f t="shared" si="1"/>
        <v>190199.9</v>
      </c>
      <c r="F72" s="280"/>
    </row>
    <row r="73" spans="1:6" ht="12.75">
      <c r="A73" s="76" t="s">
        <v>786</v>
      </c>
      <c r="B73" s="75" t="s">
        <v>761</v>
      </c>
      <c r="C73" s="313" t="s">
        <v>1102</v>
      </c>
      <c r="D73" s="369">
        <v>189090</v>
      </c>
      <c r="E73" s="412">
        <f t="shared" si="1"/>
        <v>228798.9</v>
      </c>
      <c r="F73" s="280"/>
    </row>
    <row r="74" spans="1:6" ht="12.75">
      <c r="A74" s="76" t="s">
        <v>787</v>
      </c>
      <c r="B74" s="75" t="s">
        <v>763</v>
      </c>
      <c r="C74" s="313" t="s">
        <v>1103</v>
      </c>
      <c r="D74" s="369">
        <v>202090</v>
      </c>
      <c r="E74" s="412">
        <f t="shared" si="1"/>
        <v>244528.9</v>
      </c>
      <c r="F74" s="280"/>
    </row>
    <row r="75" spans="1:6" ht="12.75">
      <c r="A75" s="76" t="s">
        <v>788</v>
      </c>
      <c r="B75" s="75" t="s">
        <v>1053</v>
      </c>
      <c r="C75" s="313" t="s">
        <v>1104</v>
      </c>
      <c r="D75" s="369">
        <v>236790</v>
      </c>
      <c r="E75" s="412">
        <f t="shared" si="1"/>
        <v>286515.89999999997</v>
      </c>
      <c r="F75" s="280"/>
    </row>
    <row r="76" spans="1:6" ht="12.75">
      <c r="A76" s="346" t="s">
        <v>789</v>
      </c>
      <c r="B76" s="75" t="s">
        <v>1054</v>
      </c>
      <c r="C76" s="313" t="s">
        <v>1105</v>
      </c>
      <c r="D76" s="369">
        <v>275590</v>
      </c>
      <c r="E76" s="412">
        <f t="shared" si="1"/>
        <v>333463.89999999997</v>
      </c>
      <c r="F76" s="115"/>
    </row>
    <row r="77" spans="1:6" ht="12.75">
      <c r="A77" s="426" t="s">
        <v>1829</v>
      </c>
      <c r="B77" s="427" t="s">
        <v>1837</v>
      </c>
      <c r="C77" s="428" t="s">
        <v>1851</v>
      </c>
      <c r="D77" s="370">
        <v>179900</v>
      </c>
      <c r="E77" s="413">
        <f t="shared" si="1"/>
        <v>217679</v>
      </c>
      <c r="F77" s="218" t="s">
        <v>1211</v>
      </c>
    </row>
    <row r="78" spans="1:6" ht="12.75">
      <c r="A78" s="426" t="s">
        <v>1830</v>
      </c>
      <c r="B78" s="427" t="s">
        <v>1838</v>
      </c>
      <c r="C78" s="428" t="s">
        <v>1850</v>
      </c>
      <c r="D78" s="370">
        <v>203990</v>
      </c>
      <c r="E78" s="413">
        <f t="shared" si="1"/>
        <v>246827.9</v>
      </c>
      <c r="F78" s="218" t="s">
        <v>1211</v>
      </c>
    </row>
    <row r="79" spans="1:6" ht="12.75">
      <c r="A79" s="426" t="s">
        <v>1831</v>
      </c>
      <c r="B79" s="427" t="s">
        <v>1839</v>
      </c>
      <c r="C79" s="428" t="s">
        <v>1849</v>
      </c>
      <c r="D79" s="370">
        <v>299890</v>
      </c>
      <c r="E79" s="413">
        <f t="shared" si="1"/>
        <v>362866.89999999997</v>
      </c>
      <c r="F79" s="218" t="s">
        <v>1211</v>
      </c>
    </row>
    <row r="80" spans="1:6" ht="12.75">
      <c r="A80" s="426" t="s">
        <v>1832</v>
      </c>
      <c r="B80" s="427" t="s">
        <v>1815</v>
      </c>
      <c r="C80" s="428" t="s">
        <v>1848</v>
      </c>
      <c r="D80" s="370">
        <v>314890</v>
      </c>
      <c r="E80" s="413">
        <f t="shared" si="1"/>
        <v>381016.89999999997</v>
      </c>
      <c r="F80" s="218" t="s">
        <v>1211</v>
      </c>
    </row>
    <row r="81" spans="1:6" ht="12.75">
      <c r="A81" s="426" t="s">
        <v>1833</v>
      </c>
      <c r="B81" s="427" t="s">
        <v>1840</v>
      </c>
      <c r="C81" s="428" t="s">
        <v>1847</v>
      </c>
      <c r="D81" s="370">
        <v>369890</v>
      </c>
      <c r="E81" s="413">
        <f t="shared" si="1"/>
        <v>447566.89999999997</v>
      </c>
      <c r="F81" s="218" t="s">
        <v>1211</v>
      </c>
    </row>
    <row r="82" spans="1:6" ht="12.75">
      <c r="A82" s="426" t="s">
        <v>1834</v>
      </c>
      <c r="B82" s="427" t="s">
        <v>1841</v>
      </c>
      <c r="C82" s="428" t="s">
        <v>1846</v>
      </c>
      <c r="D82" s="370">
        <v>389990</v>
      </c>
      <c r="E82" s="413">
        <f t="shared" si="1"/>
        <v>471887.89999999997</v>
      </c>
      <c r="F82" s="218" t="s">
        <v>1211</v>
      </c>
    </row>
    <row r="83" spans="1:6" ht="12.75">
      <c r="A83" s="426" t="s">
        <v>1835</v>
      </c>
      <c r="B83" s="427" t="s">
        <v>1842</v>
      </c>
      <c r="C83" s="428" t="s">
        <v>1845</v>
      </c>
      <c r="D83" s="370">
        <v>459890</v>
      </c>
      <c r="E83" s="413">
        <f t="shared" si="1"/>
        <v>556466.9</v>
      </c>
      <c r="F83" s="218" t="s">
        <v>1211</v>
      </c>
    </row>
    <row r="84" spans="1:6" ht="12.75">
      <c r="A84" s="540" t="s">
        <v>1836</v>
      </c>
      <c r="B84" s="541" t="s">
        <v>1843</v>
      </c>
      <c r="C84" s="542" t="s">
        <v>1844</v>
      </c>
      <c r="D84" s="543">
        <v>544890</v>
      </c>
      <c r="E84" s="544">
        <f t="shared" si="1"/>
        <v>659316.9</v>
      </c>
      <c r="F84" s="545" t="s">
        <v>1211</v>
      </c>
    </row>
    <row r="85" spans="1:6" ht="16.5">
      <c r="A85" s="629" t="s">
        <v>274</v>
      </c>
      <c r="B85" s="630"/>
      <c r="C85" s="630"/>
      <c r="D85" s="630"/>
      <c r="E85" s="630"/>
      <c r="F85" s="631"/>
    </row>
    <row r="86" spans="1:6" ht="15">
      <c r="A86" s="609" t="s">
        <v>431</v>
      </c>
      <c r="B86" s="610"/>
      <c r="C86" s="610"/>
      <c r="D86" s="610"/>
      <c r="E86" s="610"/>
      <c r="F86" s="611"/>
    </row>
    <row r="87" spans="1:6" ht="15">
      <c r="A87" s="546"/>
      <c r="B87" s="71" t="s">
        <v>429</v>
      </c>
      <c r="C87" s="328"/>
      <c r="D87" s="549"/>
      <c r="E87" s="547"/>
      <c r="F87" s="548"/>
    </row>
    <row r="88" spans="1:6" ht="15">
      <c r="A88" s="143" t="s">
        <v>807</v>
      </c>
      <c r="B88" s="61">
        <v>120</v>
      </c>
      <c r="C88" s="315" t="s">
        <v>808</v>
      </c>
      <c r="D88" s="374">
        <v>56190</v>
      </c>
      <c r="E88" s="416">
        <f>D88*1.21</f>
        <v>67989.9</v>
      </c>
      <c r="F88" s="281"/>
    </row>
    <row r="89" spans="1:6" ht="15.75" thickBot="1">
      <c r="A89" s="73"/>
      <c r="B89" s="61">
        <v>160</v>
      </c>
      <c r="C89" s="358" t="s">
        <v>809</v>
      </c>
      <c r="D89" s="374">
        <v>58290</v>
      </c>
      <c r="E89" s="416">
        <f aca="true" t="shared" si="2" ref="E89:E138">D89*1.21</f>
        <v>70530.9</v>
      </c>
      <c r="F89" s="281"/>
    </row>
    <row r="90" spans="1:6" ht="15">
      <c r="A90" s="429" t="s">
        <v>567</v>
      </c>
      <c r="B90" s="430">
        <v>120</v>
      </c>
      <c r="C90" s="563" t="s">
        <v>1918</v>
      </c>
      <c r="D90" s="371">
        <v>51490</v>
      </c>
      <c r="E90" s="414">
        <f t="shared" si="2"/>
        <v>62302.9</v>
      </c>
      <c r="F90" s="218" t="s">
        <v>1211</v>
      </c>
    </row>
    <row r="91" spans="1:6" ht="15.75" thickBot="1">
      <c r="A91" s="431"/>
      <c r="B91" s="432">
        <v>160</v>
      </c>
      <c r="C91" s="564" t="s">
        <v>1919</v>
      </c>
      <c r="D91" s="371">
        <v>54990</v>
      </c>
      <c r="E91" s="414">
        <f t="shared" si="2"/>
        <v>66537.9</v>
      </c>
      <c r="F91" s="218" t="s">
        <v>1211</v>
      </c>
    </row>
    <row r="92" spans="1:6" ht="15">
      <c r="A92" s="433" t="s">
        <v>1917</v>
      </c>
      <c r="B92" s="434">
        <v>120</v>
      </c>
      <c r="C92" s="565" t="s">
        <v>1920</v>
      </c>
      <c r="D92" s="371">
        <v>58190</v>
      </c>
      <c r="E92" s="414">
        <f t="shared" si="2"/>
        <v>70409.9</v>
      </c>
      <c r="F92" s="218" t="s">
        <v>1211</v>
      </c>
    </row>
    <row r="93" spans="1:6" ht="15.75" thickBot="1">
      <c r="A93" s="435"/>
      <c r="B93" s="436">
        <v>160</v>
      </c>
      <c r="C93" s="566" t="s">
        <v>1921</v>
      </c>
      <c r="D93" s="371">
        <v>61790</v>
      </c>
      <c r="E93" s="414">
        <f t="shared" si="2"/>
        <v>74765.9</v>
      </c>
      <c r="F93" s="218" t="s">
        <v>1211</v>
      </c>
    </row>
    <row r="94" spans="1:6" ht="15">
      <c r="A94" s="437" t="s">
        <v>377</v>
      </c>
      <c r="B94" s="438">
        <v>120</v>
      </c>
      <c r="C94" s="563" t="s">
        <v>1922</v>
      </c>
      <c r="D94" s="371">
        <v>69390</v>
      </c>
      <c r="E94" s="414">
        <f t="shared" si="2"/>
        <v>83961.9</v>
      </c>
      <c r="F94" s="218" t="s">
        <v>1211</v>
      </c>
    </row>
    <row r="95" spans="1:6" ht="15.75" thickBot="1">
      <c r="A95" s="439"/>
      <c r="B95" s="440">
        <v>160</v>
      </c>
      <c r="C95" s="564" t="s">
        <v>1923</v>
      </c>
      <c r="D95" s="371">
        <v>71490</v>
      </c>
      <c r="E95" s="414">
        <f t="shared" si="2"/>
        <v>86502.9</v>
      </c>
      <c r="F95" s="218" t="s">
        <v>1211</v>
      </c>
    </row>
    <row r="96" spans="1:6" ht="15">
      <c r="A96" s="437" t="s">
        <v>378</v>
      </c>
      <c r="B96" s="438">
        <v>120</v>
      </c>
      <c r="C96" s="565" t="s">
        <v>1924</v>
      </c>
      <c r="D96" s="371">
        <v>70490</v>
      </c>
      <c r="E96" s="414">
        <f t="shared" si="2"/>
        <v>85292.9</v>
      </c>
      <c r="F96" s="218" t="s">
        <v>1211</v>
      </c>
    </row>
    <row r="97" spans="1:6" ht="15.75" thickBot="1">
      <c r="A97" s="439"/>
      <c r="B97" s="440">
        <v>160</v>
      </c>
      <c r="C97" s="564" t="s">
        <v>1925</v>
      </c>
      <c r="D97" s="371">
        <v>72590</v>
      </c>
      <c r="E97" s="414">
        <f t="shared" si="2"/>
        <v>87833.9</v>
      </c>
      <c r="F97" s="218" t="s">
        <v>1211</v>
      </c>
    </row>
    <row r="98" spans="1:6" ht="15">
      <c r="A98" s="437" t="s">
        <v>379</v>
      </c>
      <c r="B98" s="438">
        <v>120</v>
      </c>
      <c r="C98" s="565" t="s">
        <v>1926</v>
      </c>
      <c r="D98" s="371">
        <v>70790</v>
      </c>
      <c r="E98" s="414">
        <f t="shared" si="2"/>
        <v>85655.9</v>
      </c>
      <c r="F98" s="218" t="s">
        <v>1211</v>
      </c>
    </row>
    <row r="99" spans="1:6" ht="15.75" thickBot="1">
      <c r="A99" s="439"/>
      <c r="B99" s="440">
        <v>160</v>
      </c>
      <c r="C99" s="564" t="s">
        <v>1927</v>
      </c>
      <c r="D99" s="371">
        <v>73190</v>
      </c>
      <c r="E99" s="414">
        <f t="shared" si="2"/>
        <v>88559.9</v>
      </c>
      <c r="F99" s="218" t="s">
        <v>1211</v>
      </c>
    </row>
    <row r="100" spans="1:6" ht="15">
      <c r="A100" s="437" t="s">
        <v>380</v>
      </c>
      <c r="B100" s="438">
        <v>120</v>
      </c>
      <c r="C100" s="567" t="s">
        <v>1928</v>
      </c>
      <c r="D100" s="371">
        <v>71890</v>
      </c>
      <c r="E100" s="414">
        <f t="shared" si="2"/>
        <v>86986.9</v>
      </c>
      <c r="F100" s="218" t="s">
        <v>1211</v>
      </c>
    </row>
    <row r="101" spans="1:6" ht="15.75" thickBot="1">
      <c r="A101" s="441"/>
      <c r="B101" s="440">
        <v>160</v>
      </c>
      <c r="C101" s="566" t="s">
        <v>1929</v>
      </c>
      <c r="D101" s="371">
        <v>73690</v>
      </c>
      <c r="E101" s="414">
        <f t="shared" si="2"/>
        <v>89164.9</v>
      </c>
      <c r="F101" s="218" t="s">
        <v>1211</v>
      </c>
    </row>
    <row r="102" spans="1:6" ht="15">
      <c r="A102" s="442" t="s">
        <v>813</v>
      </c>
      <c r="B102" s="443">
        <v>120</v>
      </c>
      <c r="C102" s="563" t="s">
        <v>1930</v>
      </c>
      <c r="D102" s="371">
        <v>61390</v>
      </c>
      <c r="E102" s="414">
        <f t="shared" si="2"/>
        <v>74281.9</v>
      </c>
      <c r="F102" s="218" t="s">
        <v>1211</v>
      </c>
    </row>
    <row r="103" spans="1:6" ht="15.75" thickBot="1">
      <c r="A103" s="444"/>
      <c r="B103" s="445">
        <v>160</v>
      </c>
      <c r="C103" s="564" t="s">
        <v>1931</v>
      </c>
      <c r="D103" s="371">
        <v>62490</v>
      </c>
      <c r="E103" s="414">
        <f t="shared" si="2"/>
        <v>75612.9</v>
      </c>
      <c r="F103" s="218" t="s">
        <v>1211</v>
      </c>
    </row>
    <row r="104" spans="1:6" ht="15">
      <c r="A104" s="442" t="s">
        <v>817</v>
      </c>
      <c r="B104" s="443">
        <v>120</v>
      </c>
      <c r="C104" s="565" t="s">
        <v>1932</v>
      </c>
      <c r="D104" s="371">
        <v>62890</v>
      </c>
      <c r="E104" s="414">
        <f t="shared" si="2"/>
        <v>76096.9</v>
      </c>
      <c r="F104" s="218" t="s">
        <v>1211</v>
      </c>
    </row>
    <row r="105" spans="1:6" ht="15.75" thickBot="1">
      <c r="A105" s="444"/>
      <c r="B105" s="445">
        <v>160</v>
      </c>
      <c r="C105" s="566" t="s">
        <v>1933</v>
      </c>
      <c r="D105" s="371">
        <v>63890</v>
      </c>
      <c r="E105" s="414">
        <f t="shared" si="2"/>
        <v>77306.9</v>
      </c>
      <c r="F105" s="218" t="s">
        <v>1211</v>
      </c>
    </row>
    <row r="106" spans="1:6" ht="15">
      <c r="A106" s="598" t="s">
        <v>821</v>
      </c>
      <c r="B106" s="446">
        <v>120</v>
      </c>
      <c r="C106" s="563" t="s">
        <v>1934</v>
      </c>
      <c r="D106" s="372">
        <v>62890</v>
      </c>
      <c r="E106" s="414">
        <f t="shared" si="2"/>
        <v>76096.9</v>
      </c>
      <c r="F106" s="218" t="s">
        <v>1211</v>
      </c>
    </row>
    <row r="107" spans="1:6" ht="15.75" thickBot="1">
      <c r="A107" s="599"/>
      <c r="B107" s="447">
        <v>160</v>
      </c>
      <c r="C107" s="564" t="s">
        <v>1935</v>
      </c>
      <c r="D107" s="371">
        <v>64990</v>
      </c>
      <c r="E107" s="414">
        <f t="shared" si="2"/>
        <v>78637.9</v>
      </c>
      <c r="F107" s="218" t="s">
        <v>1211</v>
      </c>
    </row>
    <row r="108" spans="1:6" ht="15.75" thickBot="1">
      <c r="A108" s="638" t="s">
        <v>376</v>
      </c>
      <c r="B108" s="639"/>
      <c r="C108" s="639"/>
      <c r="D108" s="639"/>
      <c r="E108" s="639"/>
      <c r="F108" s="640"/>
    </row>
    <row r="109" spans="1:6" ht="15">
      <c r="A109" s="105" t="s">
        <v>567</v>
      </c>
      <c r="B109" s="106">
        <v>100</v>
      </c>
      <c r="C109" s="142" t="s">
        <v>564</v>
      </c>
      <c r="D109" s="374">
        <v>52900</v>
      </c>
      <c r="E109" s="416">
        <f t="shared" si="2"/>
        <v>64009</v>
      </c>
      <c r="F109" s="280"/>
    </row>
    <row r="110" spans="1:6" ht="15">
      <c r="A110" s="107"/>
      <c r="B110" s="2">
        <v>125</v>
      </c>
      <c r="C110" s="23" t="s">
        <v>565</v>
      </c>
      <c r="D110" s="374">
        <v>51890</v>
      </c>
      <c r="E110" s="416">
        <f t="shared" si="2"/>
        <v>62786.9</v>
      </c>
      <c r="F110" s="280"/>
    </row>
    <row r="111" spans="1:6" ht="15.75" thickBot="1">
      <c r="A111" s="108"/>
      <c r="B111" s="109">
        <v>160</v>
      </c>
      <c r="C111" s="111" t="s">
        <v>566</v>
      </c>
      <c r="D111" s="374">
        <v>55390</v>
      </c>
      <c r="E111" s="416">
        <f t="shared" si="2"/>
        <v>67021.9</v>
      </c>
      <c r="F111" s="280"/>
    </row>
    <row r="112" spans="1:6" ht="15">
      <c r="A112" s="354" t="s">
        <v>1917</v>
      </c>
      <c r="B112" s="356">
        <v>100</v>
      </c>
      <c r="C112" s="568" t="s">
        <v>1914</v>
      </c>
      <c r="D112" s="374">
        <v>59690</v>
      </c>
      <c r="E112" s="416">
        <f t="shared" si="2"/>
        <v>72224.9</v>
      </c>
      <c r="F112" s="280"/>
    </row>
    <row r="113" spans="1:6" ht="15">
      <c r="A113" s="354"/>
      <c r="B113" s="2">
        <v>125</v>
      </c>
      <c r="C113" s="23" t="s">
        <v>1915</v>
      </c>
      <c r="D113" s="374">
        <v>58590</v>
      </c>
      <c r="E113" s="416">
        <f t="shared" si="2"/>
        <v>70893.9</v>
      </c>
      <c r="F113" s="280"/>
    </row>
    <row r="114" spans="1:6" ht="15.75" thickBot="1">
      <c r="A114" s="357"/>
      <c r="B114" s="109">
        <v>160</v>
      </c>
      <c r="C114" s="111" t="s">
        <v>1916</v>
      </c>
      <c r="D114" s="374">
        <v>62190</v>
      </c>
      <c r="E114" s="416">
        <f t="shared" si="2"/>
        <v>75249.9</v>
      </c>
      <c r="F114" s="280"/>
    </row>
    <row r="115" spans="1:6" ht="15">
      <c r="A115" s="146" t="s">
        <v>807</v>
      </c>
      <c r="B115" s="355">
        <v>100</v>
      </c>
      <c r="C115" s="569" t="s">
        <v>810</v>
      </c>
      <c r="D115" s="374">
        <v>54390</v>
      </c>
      <c r="E115" s="416">
        <f t="shared" si="2"/>
        <v>65811.9</v>
      </c>
      <c r="F115" s="280"/>
    </row>
    <row r="116" spans="1:6" ht="15">
      <c r="A116" s="146"/>
      <c r="B116" s="147">
        <v>125</v>
      </c>
      <c r="C116" s="570" t="s">
        <v>811</v>
      </c>
      <c r="D116" s="374">
        <v>53190</v>
      </c>
      <c r="E116" s="416">
        <f t="shared" si="2"/>
        <v>64359.9</v>
      </c>
      <c r="F116" s="280"/>
    </row>
    <row r="117" spans="1:6" ht="15.75" thickBot="1">
      <c r="A117" s="148"/>
      <c r="B117" s="149">
        <v>160</v>
      </c>
      <c r="C117" s="571" t="s">
        <v>812</v>
      </c>
      <c r="D117" s="374">
        <v>57490</v>
      </c>
      <c r="E117" s="416">
        <f t="shared" si="2"/>
        <v>69562.9</v>
      </c>
      <c r="F117" s="280"/>
    </row>
    <row r="118" spans="1:6" ht="15">
      <c r="A118" s="33" t="s">
        <v>377</v>
      </c>
      <c r="B118" s="11">
        <v>100</v>
      </c>
      <c r="C118" s="572" t="s">
        <v>381</v>
      </c>
      <c r="D118" s="374">
        <v>69190</v>
      </c>
      <c r="E118" s="416">
        <f t="shared" si="2"/>
        <v>83719.9</v>
      </c>
      <c r="F118" s="280"/>
    </row>
    <row r="119" spans="1:6" ht="15">
      <c r="A119" s="34"/>
      <c r="B119" s="4">
        <v>125</v>
      </c>
      <c r="C119" s="22" t="s">
        <v>382</v>
      </c>
      <c r="D119" s="374">
        <v>69790</v>
      </c>
      <c r="E119" s="416">
        <f t="shared" si="2"/>
        <v>84445.9</v>
      </c>
      <c r="F119" s="280"/>
    </row>
    <row r="120" spans="1:6" ht="15.75" thickBot="1">
      <c r="A120" s="29"/>
      <c r="B120" s="12">
        <v>160</v>
      </c>
      <c r="C120" s="573" t="s">
        <v>383</v>
      </c>
      <c r="D120" s="374">
        <v>71890</v>
      </c>
      <c r="E120" s="416">
        <f t="shared" si="2"/>
        <v>86986.9</v>
      </c>
      <c r="F120" s="280"/>
    </row>
    <row r="121" spans="1:6" ht="15">
      <c r="A121" s="33" t="s">
        <v>378</v>
      </c>
      <c r="B121" s="11">
        <v>100</v>
      </c>
      <c r="C121" s="572" t="s">
        <v>384</v>
      </c>
      <c r="D121" s="374">
        <v>70690</v>
      </c>
      <c r="E121" s="416">
        <f t="shared" si="2"/>
        <v>85534.9</v>
      </c>
      <c r="F121" s="280"/>
    </row>
    <row r="122" spans="1:6" ht="15">
      <c r="A122" s="34"/>
      <c r="B122" s="4">
        <v>125</v>
      </c>
      <c r="C122" s="22" t="s">
        <v>385</v>
      </c>
      <c r="D122" s="374">
        <v>70900</v>
      </c>
      <c r="E122" s="416">
        <f t="shared" si="2"/>
        <v>85789</v>
      </c>
      <c r="F122" s="280"/>
    </row>
    <row r="123" spans="1:6" ht="15.75" thickBot="1">
      <c r="A123" s="29"/>
      <c r="B123" s="12">
        <v>160</v>
      </c>
      <c r="C123" s="573" t="s">
        <v>386</v>
      </c>
      <c r="D123" s="374">
        <v>72990</v>
      </c>
      <c r="E123" s="416">
        <f t="shared" si="2"/>
        <v>88317.9</v>
      </c>
      <c r="F123" s="280"/>
    </row>
    <row r="124" spans="1:6" ht="15">
      <c r="A124" s="33" t="s">
        <v>379</v>
      </c>
      <c r="B124" s="11">
        <v>100</v>
      </c>
      <c r="C124" s="572" t="s">
        <v>387</v>
      </c>
      <c r="D124" s="374">
        <v>70900</v>
      </c>
      <c r="E124" s="416">
        <f t="shared" si="2"/>
        <v>85789</v>
      </c>
      <c r="F124" s="280"/>
    </row>
    <row r="125" spans="1:6" ht="15">
      <c r="A125" s="34"/>
      <c r="B125" s="4">
        <v>125</v>
      </c>
      <c r="C125" s="22" t="s">
        <v>388</v>
      </c>
      <c r="D125" s="374">
        <v>71190</v>
      </c>
      <c r="E125" s="416">
        <f t="shared" si="2"/>
        <v>86139.9</v>
      </c>
      <c r="F125" s="280"/>
    </row>
    <row r="126" spans="1:6" ht="15.75" thickBot="1">
      <c r="A126" s="29"/>
      <c r="B126" s="12">
        <v>160</v>
      </c>
      <c r="C126" s="573" t="s">
        <v>389</v>
      </c>
      <c r="D126" s="374">
        <v>73590</v>
      </c>
      <c r="E126" s="416">
        <f t="shared" si="2"/>
        <v>89043.9</v>
      </c>
      <c r="F126" s="280"/>
    </row>
    <row r="127" spans="1:6" ht="15">
      <c r="A127" s="33" t="s">
        <v>380</v>
      </c>
      <c r="B127" s="11">
        <v>100</v>
      </c>
      <c r="C127" s="572" t="s">
        <v>390</v>
      </c>
      <c r="D127" s="374">
        <v>71190</v>
      </c>
      <c r="E127" s="416">
        <f t="shared" si="2"/>
        <v>86139.9</v>
      </c>
      <c r="F127" s="280"/>
    </row>
    <row r="128" spans="1:6" ht="15">
      <c r="A128" s="34"/>
      <c r="B128" s="4">
        <v>125</v>
      </c>
      <c r="C128" s="22" t="s">
        <v>391</v>
      </c>
      <c r="D128" s="374">
        <v>72290</v>
      </c>
      <c r="E128" s="416">
        <f t="shared" si="2"/>
        <v>87470.9</v>
      </c>
      <c r="F128" s="280"/>
    </row>
    <row r="129" spans="1:6" ht="15.75" thickBot="1">
      <c r="A129" s="70"/>
      <c r="B129" s="12">
        <v>160</v>
      </c>
      <c r="C129" s="573" t="s">
        <v>392</v>
      </c>
      <c r="D129" s="374">
        <v>74090</v>
      </c>
      <c r="E129" s="416">
        <f t="shared" si="2"/>
        <v>89648.9</v>
      </c>
      <c r="F129" s="280"/>
    </row>
    <row r="130" spans="1:6" ht="15">
      <c r="A130" s="150" t="s">
        <v>813</v>
      </c>
      <c r="B130" s="151">
        <v>100</v>
      </c>
      <c r="C130" s="574" t="s">
        <v>814</v>
      </c>
      <c r="D130" s="374">
        <v>60590</v>
      </c>
      <c r="E130" s="416">
        <f t="shared" si="2"/>
        <v>73313.9</v>
      </c>
      <c r="F130" s="280"/>
    </row>
    <row r="131" spans="1:6" ht="15">
      <c r="A131" s="152"/>
      <c r="B131" s="153">
        <v>125</v>
      </c>
      <c r="C131" s="575" t="s">
        <v>815</v>
      </c>
      <c r="D131" s="374">
        <v>61790</v>
      </c>
      <c r="E131" s="416">
        <f t="shared" si="2"/>
        <v>74765.9</v>
      </c>
      <c r="F131" s="280"/>
    </row>
    <row r="132" spans="1:6" ht="15.75" thickBot="1">
      <c r="A132" s="154"/>
      <c r="B132" s="155">
        <v>160</v>
      </c>
      <c r="C132" s="576" t="s">
        <v>816</v>
      </c>
      <c r="D132" s="374">
        <v>62900</v>
      </c>
      <c r="E132" s="416">
        <f t="shared" si="2"/>
        <v>76109</v>
      </c>
      <c r="F132" s="280"/>
    </row>
    <row r="133" spans="1:6" ht="15">
      <c r="A133" s="150" t="s">
        <v>817</v>
      </c>
      <c r="B133" s="151">
        <v>100</v>
      </c>
      <c r="C133" s="574" t="s">
        <v>818</v>
      </c>
      <c r="D133" s="374">
        <v>62290</v>
      </c>
      <c r="E133" s="416">
        <f t="shared" si="2"/>
        <v>75370.9</v>
      </c>
      <c r="F133" s="280"/>
    </row>
    <row r="134" spans="1:6" ht="15">
      <c r="A134" s="152"/>
      <c r="B134" s="153">
        <v>125</v>
      </c>
      <c r="C134" s="575" t="s">
        <v>819</v>
      </c>
      <c r="D134" s="374">
        <v>63290</v>
      </c>
      <c r="E134" s="416">
        <f t="shared" si="2"/>
        <v>76580.9</v>
      </c>
      <c r="F134" s="280"/>
    </row>
    <row r="135" spans="1:6" ht="15.75" thickBot="1">
      <c r="A135" s="154"/>
      <c r="B135" s="155">
        <v>160</v>
      </c>
      <c r="C135" s="576" t="s">
        <v>820</v>
      </c>
      <c r="D135" s="374">
        <v>64290</v>
      </c>
      <c r="E135" s="416">
        <f t="shared" si="2"/>
        <v>77790.9</v>
      </c>
      <c r="F135" s="280"/>
    </row>
    <row r="136" spans="1:6" ht="15">
      <c r="A136" s="595" t="s">
        <v>821</v>
      </c>
      <c r="B136" s="353">
        <v>100</v>
      </c>
      <c r="C136" s="577" t="s">
        <v>822</v>
      </c>
      <c r="D136" s="448">
        <v>62690</v>
      </c>
      <c r="E136" s="416">
        <f t="shared" si="2"/>
        <v>75854.9</v>
      </c>
      <c r="F136" s="280"/>
    </row>
    <row r="137" spans="1:6" ht="15">
      <c r="A137" s="596"/>
      <c r="B137" s="153">
        <v>125</v>
      </c>
      <c r="C137" s="575" t="s">
        <v>823</v>
      </c>
      <c r="D137" s="374">
        <v>63290</v>
      </c>
      <c r="E137" s="416">
        <f t="shared" si="2"/>
        <v>76580.9</v>
      </c>
      <c r="F137" s="280"/>
    </row>
    <row r="138" spans="1:6" ht="15">
      <c r="A138" s="597"/>
      <c r="B138" s="153">
        <v>160</v>
      </c>
      <c r="C138" s="575" t="s">
        <v>824</v>
      </c>
      <c r="D138" s="374">
        <v>65390</v>
      </c>
      <c r="E138" s="416">
        <f t="shared" si="2"/>
        <v>79121.9</v>
      </c>
      <c r="F138" s="280"/>
    </row>
    <row r="139" spans="1:6" ht="18.75">
      <c r="A139" s="641" t="s">
        <v>247</v>
      </c>
      <c r="B139" s="642"/>
      <c r="C139" s="642"/>
      <c r="D139" s="642"/>
      <c r="E139" s="642"/>
      <c r="F139" s="642"/>
    </row>
    <row r="140" spans="1:6" ht="15">
      <c r="A140" s="38" t="s">
        <v>242</v>
      </c>
      <c r="B140" s="37"/>
      <c r="C140" s="37"/>
      <c r="D140" s="373"/>
      <c r="E140" s="415"/>
      <c r="F140" s="184"/>
    </row>
    <row r="141" spans="1:6" ht="15">
      <c r="A141" s="82" t="s">
        <v>1066</v>
      </c>
      <c r="B141" s="30">
        <v>120</v>
      </c>
      <c r="C141" s="322" t="s">
        <v>1153</v>
      </c>
      <c r="D141" s="374">
        <v>19290</v>
      </c>
      <c r="E141" s="416">
        <f>D141*1.21</f>
        <v>23340.899999999998</v>
      </c>
      <c r="F141" s="282"/>
    </row>
    <row r="142" spans="1:6" ht="15">
      <c r="A142" s="82" t="s">
        <v>1067</v>
      </c>
      <c r="B142" s="30">
        <v>160</v>
      </c>
      <c r="C142" s="322" t="s">
        <v>1154</v>
      </c>
      <c r="D142" s="374">
        <v>20390</v>
      </c>
      <c r="E142" s="416">
        <f aca="true" t="shared" si="3" ref="E142:E204">D142*1.21</f>
        <v>24671.899999999998</v>
      </c>
      <c r="F142" s="282"/>
    </row>
    <row r="143" spans="1:6" ht="15">
      <c r="A143" s="39" t="s">
        <v>1486</v>
      </c>
      <c r="B143" s="36">
        <v>200</v>
      </c>
      <c r="C143" s="323" t="s">
        <v>1155</v>
      </c>
      <c r="D143" s="374">
        <v>25190</v>
      </c>
      <c r="E143" s="416">
        <f t="shared" si="3"/>
        <v>30479.899999999998</v>
      </c>
      <c r="F143" s="282"/>
    </row>
    <row r="144" spans="1:6" ht="15">
      <c r="A144" s="40" t="s">
        <v>1487</v>
      </c>
      <c r="B144" s="21">
        <v>200</v>
      </c>
      <c r="C144" s="324" t="s">
        <v>1156</v>
      </c>
      <c r="D144" s="374">
        <v>23090</v>
      </c>
      <c r="E144" s="416">
        <f t="shared" si="3"/>
        <v>27938.899999999998</v>
      </c>
      <c r="F144" s="282"/>
    </row>
    <row r="145" spans="1:6" ht="15">
      <c r="A145" s="40" t="s">
        <v>1488</v>
      </c>
      <c r="B145" s="21">
        <v>300</v>
      </c>
      <c r="C145" s="325" t="s">
        <v>1157</v>
      </c>
      <c r="D145" s="374">
        <v>32190</v>
      </c>
      <c r="E145" s="416">
        <f t="shared" si="3"/>
        <v>38949.9</v>
      </c>
      <c r="F145" s="282"/>
    </row>
    <row r="146" spans="1:6" ht="15">
      <c r="A146" s="40" t="s">
        <v>1489</v>
      </c>
      <c r="B146" s="21">
        <v>300</v>
      </c>
      <c r="C146" s="325" t="s">
        <v>1158</v>
      </c>
      <c r="D146" s="374">
        <v>29790</v>
      </c>
      <c r="E146" s="416">
        <f t="shared" si="3"/>
        <v>36045.9</v>
      </c>
      <c r="F146" s="282"/>
    </row>
    <row r="147" spans="1:6" ht="15">
      <c r="A147" s="40" t="s">
        <v>1490</v>
      </c>
      <c r="B147" s="21">
        <v>400</v>
      </c>
      <c r="C147" s="325" t="s">
        <v>1159</v>
      </c>
      <c r="D147" s="374">
        <v>39190</v>
      </c>
      <c r="E147" s="416">
        <f t="shared" si="3"/>
        <v>47419.9</v>
      </c>
      <c r="F147" s="282"/>
    </row>
    <row r="148" spans="1:6" ht="15">
      <c r="A148" s="40" t="s">
        <v>1491</v>
      </c>
      <c r="B148" s="21">
        <v>400</v>
      </c>
      <c r="C148" s="325" t="s">
        <v>1160</v>
      </c>
      <c r="D148" s="374">
        <v>34790</v>
      </c>
      <c r="E148" s="416">
        <f t="shared" si="3"/>
        <v>42095.9</v>
      </c>
      <c r="F148" s="282"/>
    </row>
    <row r="149" spans="1:6" ht="15">
      <c r="A149" s="40" t="s">
        <v>1492</v>
      </c>
      <c r="B149" s="21">
        <v>500</v>
      </c>
      <c r="C149" s="325" t="s">
        <v>1161</v>
      </c>
      <c r="D149" s="374">
        <v>43290</v>
      </c>
      <c r="E149" s="416">
        <f t="shared" si="3"/>
        <v>52380.9</v>
      </c>
      <c r="F149" s="282"/>
    </row>
    <row r="150" spans="1:6" ht="15">
      <c r="A150" s="138" t="s">
        <v>1493</v>
      </c>
      <c r="B150" s="5">
        <v>800</v>
      </c>
      <c r="C150" s="326" t="s">
        <v>1162</v>
      </c>
      <c r="D150" s="374">
        <v>64690</v>
      </c>
      <c r="E150" s="416">
        <f t="shared" si="3"/>
        <v>78274.9</v>
      </c>
      <c r="F150" s="282"/>
    </row>
    <row r="151" spans="1:6" ht="15">
      <c r="A151" s="138" t="s">
        <v>1494</v>
      </c>
      <c r="B151" s="5">
        <v>1000</v>
      </c>
      <c r="C151" s="326" t="s">
        <v>1163</v>
      </c>
      <c r="D151" s="374">
        <v>80890</v>
      </c>
      <c r="E151" s="416">
        <f t="shared" si="3"/>
        <v>97876.9</v>
      </c>
      <c r="F151" s="282"/>
    </row>
    <row r="152" spans="1:6" ht="15">
      <c r="A152" s="138" t="s">
        <v>1495</v>
      </c>
      <c r="B152" s="5">
        <v>1500</v>
      </c>
      <c r="C152" s="326" t="s">
        <v>1164</v>
      </c>
      <c r="D152" s="374">
        <v>117790</v>
      </c>
      <c r="E152" s="416">
        <f t="shared" si="3"/>
        <v>142525.9</v>
      </c>
      <c r="F152" s="282"/>
    </row>
    <row r="153" spans="1:6" ht="15">
      <c r="A153" s="138" t="s">
        <v>1496</v>
      </c>
      <c r="B153" s="5">
        <v>2000</v>
      </c>
      <c r="C153" s="326" t="s">
        <v>1165</v>
      </c>
      <c r="D153" s="374">
        <v>161990</v>
      </c>
      <c r="E153" s="416">
        <f t="shared" si="3"/>
        <v>196007.9</v>
      </c>
      <c r="F153" s="282"/>
    </row>
    <row r="154" spans="1:6" ht="18.75">
      <c r="A154" s="616" t="s">
        <v>5</v>
      </c>
      <c r="B154" s="617"/>
      <c r="C154" s="617"/>
      <c r="D154" s="617"/>
      <c r="E154" s="617"/>
      <c r="F154" s="617"/>
    </row>
    <row r="155" spans="1:6" ht="15" customHeight="1">
      <c r="A155" s="3" t="s">
        <v>109</v>
      </c>
      <c r="B155" s="15"/>
      <c r="C155" s="3" t="s">
        <v>110</v>
      </c>
      <c r="D155" s="375">
        <v>3470</v>
      </c>
      <c r="E155" s="416">
        <f t="shared" si="3"/>
        <v>4198.7</v>
      </c>
      <c r="F155" s="283"/>
    </row>
    <row r="156" spans="1:6" ht="15" customHeight="1">
      <c r="A156" s="3" t="s">
        <v>157</v>
      </c>
      <c r="B156" s="3"/>
      <c r="C156" s="3" t="s">
        <v>158</v>
      </c>
      <c r="D156" s="375">
        <v>4090</v>
      </c>
      <c r="E156" s="416">
        <f t="shared" si="3"/>
        <v>4948.9</v>
      </c>
      <c r="F156" s="283"/>
    </row>
    <row r="157" spans="1:6" ht="15">
      <c r="A157" s="15" t="s">
        <v>111</v>
      </c>
      <c r="B157" s="15"/>
      <c r="C157" s="3" t="s">
        <v>112</v>
      </c>
      <c r="D157" s="375">
        <v>4130</v>
      </c>
      <c r="E157" s="416">
        <f t="shared" si="3"/>
        <v>4997.3</v>
      </c>
      <c r="F157" s="283"/>
    </row>
    <row r="158" spans="1:6" ht="15">
      <c r="A158" s="3" t="s">
        <v>113</v>
      </c>
      <c r="B158" s="15"/>
      <c r="C158" s="3" t="s">
        <v>114</v>
      </c>
      <c r="D158" s="375">
        <v>6980</v>
      </c>
      <c r="E158" s="416">
        <f t="shared" si="3"/>
        <v>8445.8</v>
      </c>
      <c r="F158" s="283"/>
    </row>
    <row r="159" spans="1:6" ht="15">
      <c r="A159" s="3" t="s">
        <v>1131</v>
      </c>
      <c r="B159" s="3"/>
      <c r="C159" s="3" t="s">
        <v>232</v>
      </c>
      <c r="D159" s="375">
        <v>630</v>
      </c>
      <c r="E159" s="416">
        <f t="shared" si="3"/>
        <v>762.3</v>
      </c>
      <c r="F159" s="283"/>
    </row>
    <row r="160" spans="1:6" ht="15">
      <c r="A160" s="3" t="s">
        <v>1132</v>
      </c>
      <c r="B160" s="3"/>
      <c r="C160" s="3" t="s">
        <v>257</v>
      </c>
      <c r="D160" s="375">
        <v>2420</v>
      </c>
      <c r="E160" s="416">
        <f t="shared" si="3"/>
        <v>2928.2</v>
      </c>
      <c r="F160" s="283"/>
    </row>
    <row r="161" spans="1:6" ht="15">
      <c r="A161" s="3" t="s">
        <v>260</v>
      </c>
      <c r="B161" s="3"/>
      <c r="C161" s="3" t="s">
        <v>258</v>
      </c>
      <c r="D161" s="375">
        <v>5400</v>
      </c>
      <c r="E161" s="416">
        <f t="shared" si="3"/>
        <v>6534</v>
      </c>
      <c r="F161" s="283"/>
    </row>
    <row r="162" spans="1:6" ht="15">
      <c r="A162" s="3" t="s">
        <v>259</v>
      </c>
      <c r="B162" s="3"/>
      <c r="C162" s="3" t="s">
        <v>261</v>
      </c>
      <c r="D162" s="375">
        <v>7470</v>
      </c>
      <c r="E162" s="416">
        <f t="shared" si="3"/>
        <v>9038.699999999999</v>
      </c>
      <c r="F162" s="283"/>
    </row>
    <row r="163" spans="1:6" ht="15">
      <c r="A163" s="3" t="s">
        <v>262</v>
      </c>
      <c r="B163" s="3"/>
      <c r="C163" s="3" t="s">
        <v>263</v>
      </c>
      <c r="D163" s="375">
        <v>3230</v>
      </c>
      <c r="E163" s="416">
        <f t="shared" si="3"/>
        <v>3908.2999999999997</v>
      </c>
      <c r="F163" s="283"/>
    </row>
    <row r="164" spans="1:6" ht="15">
      <c r="A164" s="3" t="s">
        <v>6</v>
      </c>
      <c r="B164" s="3"/>
      <c r="C164" s="3" t="s">
        <v>7</v>
      </c>
      <c r="D164" s="375">
        <v>5310</v>
      </c>
      <c r="E164" s="416">
        <f t="shared" si="3"/>
        <v>6425.099999999999</v>
      </c>
      <c r="F164" s="283"/>
    </row>
    <row r="165" spans="1:6" ht="15">
      <c r="A165" s="3" t="s">
        <v>8</v>
      </c>
      <c r="B165" s="3"/>
      <c r="C165" s="3" t="s">
        <v>9</v>
      </c>
      <c r="D165" s="375">
        <v>1030</v>
      </c>
      <c r="E165" s="416">
        <f t="shared" si="3"/>
        <v>1246.3</v>
      </c>
      <c r="F165" s="283"/>
    </row>
    <row r="166" spans="1:6" ht="15">
      <c r="A166" s="3" t="s">
        <v>11</v>
      </c>
      <c r="B166" s="3"/>
      <c r="C166" s="3" t="s">
        <v>10</v>
      </c>
      <c r="D166" s="375">
        <v>700</v>
      </c>
      <c r="E166" s="416">
        <f t="shared" si="3"/>
        <v>847</v>
      </c>
      <c r="F166" s="283"/>
    </row>
    <row r="167" spans="1:6" ht="15">
      <c r="A167" s="3" t="s">
        <v>1134</v>
      </c>
      <c r="B167" s="3"/>
      <c r="C167" s="3" t="s">
        <v>12</v>
      </c>
      <c r="D167" s="375">
        <v>710</v>
      </c>
      <c r="E167" s="416">
        <f t="shared" si="3"/>
        <v>859.1</v>
      </c>
      <c r="F167" s="283"/>
    </row>
    <row r="168" spans="1:6" ht="15">
      <c r="A168" s="3" t="s">
        <v>267</v>
      </c>
      <c r="B168" s="3"/>
      <c r="C168" s="3" t="s">
        <v>268</v>
      </c>
      <c r="D168" s="375">
        <v>570</v>
      </c>
      <c r="E168" s="416">
        <f t="shared" si="3"/>
        <v>689.6999999999999</v>
      </c>
      <c r="F168" s="283"/>
    </row>
    <row r="169" spans="1:6" ht="15">
      <c r="A169" s="3" t="s">
        <v>495</v>
      </c>
      <c r="B169" s="3"/>
      <c r="C169" s="3" t="s">
        <v>99</v>
      </c>
      <c r="D169" s="375">
        <v>990</v>
      </c>
      <c r="E169" s="416">
        <f t="shared" si="3"/>
        <v>1197.8999999999999</v>
      </c>
      <c r="F169" s="283"/>
    </row>
    <row r="170" spans="1:6" ht="15">
      <c r="A170" s="3" t="s">
        <v>494</v>
      </c>
      <c r="B170" s="3"/>
      <c r="C170" s="99">
        <v>7113502</v>
      </c>
      <c r="D170" s="375">
        <v>850</v>
      </c>
      <c r="E170" s="416">
        <f t="shared" si="3"/>
        <v>1028.5</v>
      </c>
      <c r="F170" s="283"/>
    </row>
    <row r="171" spans="1:6" ht="15">
      <c r="A171" s="15" t="s">
        <v>72</v>
      </c>
      <c r="B171" s="15"/>
      <c r="C171" s="31" t="s">
        <v>73</v>
      </c>
      <c r="D171" s="375">
        <v>850</v>
      </c>
      <c r="E171" s="416">
        <f t="shared" si="3"/>
        <v>1028.5</v>
      </c>
      <c r="F171" s="283"/>
    </row>
    <row r="172" spans="1:6" ht="15">
      <c r="A172" s="3" t="s">
        <v>74</v>
      </c>
      <c r="B172" s="3"/>
      <c r="C172" s="31" t="s">
        <v>159</v>
      </c>
      <c r="D172" s="375">
        <v>2990</v>
      </c>
      <c r="E172" s="416">
        <f t="shared" si="3"/>
        <v>3617.9</v>
      </c>
      <c r="F172" s="283"/>
    </row>
    <row r="173" spans="1:6" ht="15">
      <c r="A173" s="3" t="s">
        <v>22</v>
      </c>
      <c r="B173" s="3"/>
      <c r="C173" s="31" t="s">
        <v>23</v>
      </c>
      <c r="D173" s="375">
        <v>1720</v>
      </c>
      <c r="E173" s="416">
        <f t="shared" si="3"/>
        <v>2081.2</v>
      </c>
      <c r="F173" s="283"/>
    </row>
    <row r="174" spans="1:6" ht="15">
      <c r="A174" s="3" t="s">
        <v>167</v>
      </c>
      <c r="B174" s="3"/>
      <c r="C174" s="32">
        <v>7100345</v>
      </c>
      <c r="D174" s="375">
        <v>3780</v>
      </c>
      <c r="E174" s="416">
        <f t="shared" si="3"/>
        <v>4573.8</v>
      </c>
      <c r="F174" s="283"/>
    </row>
    <row r="175" spans="1:6" ht="15">
      <c r="A175" s="3" t="s">
        <v>164</v>
      </c>
      <c r="B175" s="3"/>
      <c r="C175" s="32">
        <v>7105037</v>
      </c>
      <c r="D175" s="375">
        <v>4640</v>
      </c>
      <c r="E175" s="416">
        <f t="shared" si="3"/>
        <v>5614.4</v>
      </c>
      <c r="F175" s="283"/>
    </row>
    <row r="176" spans="1:6" ht="15">
      <c r="A176" s="3" t="s">
        <v>168</v>
      </c>
      <c r="B176" s="3"/>
      <c r="C176" s="32">
        <v>7104408</v>
      </c>
      <c r="D176" s="375">
        <v>2320</v>
      </c>
      <c r="E176" s="416">
        <f t="shared" si="3"/>
        <v>2807.2</v>
      </c>
      <c r="F176" s="283"/>
    </row>
    <row r="177" spans="1:6" ht="15">
      <c r="A177" s="3" t="s">
        <v>209</v>
      </c>
      <c r="B177" s="3"/>
      <c r="C177" s="449">
        <v>7719113</v>
      </c>
      <c r="D177" s="375">
        <v>3640</v>
      </c>
      <c r="E177" s="416">
        <f t="shared" si="3"/>
        <v>4404.4</v>
      </c>
      <c r="F177" s="283"/>
    </row>
    <row r="178" spans="1:6" ht="15">
      <c r="A178" s="3" t="s">
        <v>231</v>
      </c>
      <c r="B178" s="3"/>
      <c r="C178" s="32">
        <v>7102443</v>
      </c>
      <c r="D178" s="375">
        <v>4640</v>
      </c>
      <c r="E178" s="416">
        <f t="shared" si="3"/>
        <v>5614.4</v>
      </c>
      <c r="F178" s="283"/>
    </row>
    <row r="179" spans="1:6" ht="15">
      <c r="A179" s="3" t="s">
        <v>169</v>
      </c>
      <c r="B179" s="3"/>
      <c r="C179" s="32">
        <v>7103027</v>
      </c>
      <c r="D179" s="375">
        <v>4090</v>
      </c>
      <c r="E179" s="416">
        <f t="shared" si="3"/>
        <v>4948.9</v>
      </c>
      <c r="F179" s="283"/>
    </row>
    <row r="180" spans="1:6" ht="15">
      <c r="A180" s="19" t="s">
        <v>215</v>
      </c>
      <c r="B180" s="19"/>
      <c r="C180" s="83">
        <v>7102340</v>
      </c>
      <c r="D180" s="375">
        <v>1380</v>
      </c>
      <c r="E180" s="416">
        <f t="shared" si="3"/>
        <v>1669.8</v>
      </c>
      <c r="F180" s="283"/>
    </row>
    <row r="181" spans="1:6" ht="15">
      <c r="A181" s="19" t="s">
        <v>216</v>
      </c>
      <c r="B181" s="19"/>
      <c r="C181" s="83">
        <v>7102441</v>
      </c>
      <c r="D181" s="375">
        <v>6850</v>
      </c>
      <c r="E181" s="416">
        <f t="shared" si="3"/>
        <v>8288.5</v>
      </c>
      <c r="F181" s="283"/>
    </row>
    <row r="182" spans="1:6" ht="15">
      <c r="A182" s="19" t="s">
        <v>217</v>
      </c>
      <c r="B182" s="19"/>
      <c r="C182" s="83">
        <v>7102343</v>
      </c>
      <c r="D182" s="375">
        <v>2540</v>
      </c>
      <c r="E182" s="416">
        <f t="shared" si="3"/>
        <v>3073.4</v>
      </c>
      <c r="F182" s="283"/>
    </row>
    <row r="183" spans="1:6" ht="15">
      <c r="A183" s="19" t="s">
        <v>218</v>
      </c>
      <c r="B183" s="19"/>
      <c r="C183" s="83">
        <v>7101061</v>
      </c>
      <c r="D183" s="375">
        <v>2210</v>
      </c>
      <c r="E183" s="416">
        <f t="shared" si="3"/>
        <v>2674.1</v>
      </c>
      <c r="F183" s="283"/>
    </row>
    <row r="184" spans="1:6" ht="15">
      <c r="A184" s="19" t="s">
        <v>219</v>
      </c>
      <c r="B184" s="19"/>
      <c r="C184" s="83">
        <v>7103044</v>
      </c>
      <c r="D184" s="375">
        <v>3200</v>
      </c>
      <c r="E184" s="416">
        <f t="shared" si="3"/>
        <v>3872</v>
      </c>
      <c r="F184" s="283"/>
    </row>
    <row r="185" spans="1:6" ht="15">
      <c r="A185" s="19" t="s">
        <v>220</v>
      </c>
      <c r="B185" s="19"/>
      <c r="C185" s="83">
        <v>7102980</v>
      </c>
      <c r="D185" s="375">
        <v>2760</v>
      </c>
      <c r="E185" s="416">
        <f t="shared" si="3"/>
        <v>3339.6</v>
      </c>
      <c r="F185" s="283"/>
    </row>
    <row r="186" spans="1:6" ht="15">
      <c r="A186" s="19" t="s">
        <v>221</v>
      </c>
      <c r="B186" s="19"/>
      <c r="C186" s="83">
        <v>7102979</v>
      </c>
      <c r="D186" s="375">
        <v>3980</v>
      </c>
      <c r="E186" s="416">
        <f t="shared" si="3"/>
        <v>4815.8</v>
      </c>
      <c r="F186" s="283"/>
    </row>
    <row r="187" spans="1:6" ht="12.75" customHeight="1">
      <c r="A187" s="19" t="s">
        <v>1135</v>
      </c>
      <c r="B187" s="19"/>
      <c r="C187" s="83">
        <v>7104336</v>
      </c>
      <c r="D187" s="375">
        <v>2320</v>
      </c>
      <c r="E187" s="416">
        <f t="shared" si="3"/>
        <v>2807.2</v>
      </c>
      <c r="F187" s="283"/>
    </row>
    <row r="188" spans="1:6" ht="12.75" customHeight="1">
      <c r="A188" s="19" t="s">
        <v>222</v>
      </c>
      <c r="B188" s="19"/>
      <c r="C188" s="83">
        <v>7105432</v>
      </c>
      <c r="D188" s="375">
        <v>4970</v>
      </c>
      <c r="E188" s="416">
        <f t="shared" si="3"/>
        <v>6013.7</v>
      </c>
      <c r="F188" s="283"/>
    </row>
    <row r="189" spans="1:6" ht="12.75" customHeight="1">
      <c r="A189" s="3" t="s">
        <v>1133</v>
      </c>
      <c r="B189" s="3"/>
      <c r="C189" s="32" t="s">
        <v>239</v>
      </c>
      <c r="D189" s="375">
        <v>3230</v>
      </c>
      <c r="E189" s="416">
        <f t="shared" si="3"/>
        <v>3908.2999999999997</v>
      </c>
      <c r="F189" s="283"/>
    </row>
    <row r="190" spans="1:6" ht="12.75" customHeight="1">
      <c r="A190" s="174" t="s">
        <v>1058</v>
      </c>
      <c r="B190" s="16"/>
      <c r="C190" s="83">
        <v>7652303</v>
      </c>
      <c r="D190" s="375">
        <v>6390</v>
      </c>
      <c r="E190" s="416">
        <f t="shared" si="3"/>
        <v>7731.9</v>
      </c>
      <c r="F190" s="283"/>
    </row>
    <row r="191" spans="1:6" ht="12.75" customHeight="1">
      <c r="A191" s="175" t="s">
        <v>1059</v>
      </c>
      <c r="B191" s="3"/>
      <c r="C191" s="1" t="s">
        <v>792</v>
      </c>
      <c r="D191" s="375">
        <v>8640</v>
      </c>
      <c r="E191" s="416">
        <f t="shared" si="3"/>
        <v>10454.4</v>
      </c>
      <c r="F191" s="283"/>
    </row>
    <row r="192" spans="1:6" ht="15" customHeight="1">
      <c r="A192" s="600" t="s">
        <v>100</v>
      </c>
      <c r="B192" s="601"/>
      <c r="C192" s="601"/>
      <c r="D192" s="601"/>
      <c r="E192" s="601"/>
      <c r="F192" s="602"/>
    </row>
    <row r="193" spans="1:6" ht="12.75" customHeight="1">
      <c r="A193" s="3" t="s">
        <v>264</v>
      </c>
      <c r="B193" s="3"/>
      <c r="C193" s="3" t="s">
        <v>482</v>
      </c>
      <c r="D193" s="369">
        <v>9720</v>
      </c>
      <c r="E193" s="416">
        <f t="shared" si="3"/>
        <v>11761.199999999999</v>
      </c>
      <c r="F193" s="280"/>
    </row>
    <row r="194" spans="1:6" ht="12.75" customHeight="1">
      <c r="A194" s="3" t="s">
        <v>265</v>
      </c>
      <c r="B194" s="3"/>
      <c r="C194" s="3" t="s">
        <v>266</v>
      </c>
      <c r="D194" s="369">
        <v>1510</v>
      </c>
      <c r="E194" s="416">
        <f t="shared" si="3"/>
        <v>1827.1</v>
      </c>
      <c r="F194" s="280"/>
    </row>
    <row r="195" spans="1:6" ht="15">
      <c r="A195" s="3" t="s">
        <v>101</v>
      </c>
      <c r="B195" s="3"/>
      <c r="C195" s="3" t="s">
        <v>101</v>
      </c>
      <c r="D195" s="369">
        <v>6040</v>
      </c>
      <c r="E195" s="416">
        <f t="shared" si="3"/>
        <v>7308.4</v>
      </c>
      <c r="F195" s="280"/>
    </row>
    <row r="196" spans="1:6" ht="15">
      <c r="A196" s="3" t="s">
        <v>102</v>
      </c>
      <c r="B196" s="3"/>
      <c r="C196" s="3" t="s">
        <v>103</v>
      </c>
      <c r="D196" s="369">
        <v>750</v>
      </c>
      <c r="E196" s="416">
        <f t="shared" si="3"/>
        <v>907.5</v>
      </c>
      <c r="F196" s="280"/>
    </row>
    <row r="197" spans="1:6" ht="15">
      <c r="A197" s="3" t="s">
        <v>839</v>
      </c>
      <c r="B197" s="3"/>
      <c r="C197" s="3" t="s">
        <v>840</v>
      </c>
      <c r="D197" s="369">
        <v>5400</v>
      </c>
      <c r="E197" s="416">
        <f t="shared" si="3"/>
        <v>6534</v>
      </c>
      <c r="F197" s="280"/>
    </row>
    <row r="198" spans="1:6" ht="15">
      <c r="A198" s="3" t="s">
        <v>841</v>
      </c>
      <c r="B198" s="3"/>
      <c r="C198" s="3" t="s">
        <v>844</v>
      </c>
      <c r="D198" s="369">
        <v>530</v>
      </c>
      <c r="E198" s="416">
        <f t="shared" si="3"/>
        <v>641.3</v>
      </c>
      <c r="F198" s="280"/>
    </row>
    <row r="199" spans="1:6" ht="15">
      <c r="A199" s="3" t="s">
        <v>842</v>
      </c>
      <c r="B199" s="3"/>
      <c r="C199" s="3" t="s">
        <v>845</v>
      </c>
      <c r="D199" s="369">
        <v>5940</v>
      </c>
      <c r="E199" s="416">
        <f t="shared" si="3"/>
        <v>7187.4</v>
      </c>
      <c r="F199" s="280"/>
    </row>
    <row r="200" spans="1:6" ht="15">
      <c r="A200" s="3" t="s">
        <v>843</v>
      </c>
      <c r="B200" s="3"/>
      <c r="C200" s="3" t="s">
        <v>846</v>
      </c>
      <c r="D200" s="369">
        <v>750</v>
      </c>
      <c r="E200" s="416">
        <f t="shared" si="3"/>
        <v>907.5</v>
      </c>
      <c r="F200" s="280"/>
    </row>
    <row r="201" spans="1:6" ht="15">
      <c r="A201" s="3" t="s">
        <v>104</v>
      </c>
      <c r="B201" s="3"/>
      <c r="C201" s="3" t="s">
        <v>273</v>
      </c>
      <c r="D201" s="369">
        <v>3300</v>
      </c>
      <c r="E201" s="416">
        <f t="shared" si="3"/>
        <v>3993</v>
      </c>
      <c r="F201" s="280"/>
    </row>
    <row r="202" spans="1:6" ht="15">
      <c r="A202" s="3" t="s">
        <v>849</v>
      </c>
      <c r="B202" s="3"/>
      <c r="C202" s="3" t="s">
        <v>848</v>
      </c>
      <c r="D202" s="369">
        <v>4320</v>
      </c>
      <c r="E202" s="416">
        <f t="shared" si="3"/>
        <v>5227.2</v>
      </c>
      <c r="F202" s="280"/>
    </row>
    <row r="203" spans="1:6" ht="15">
      <c r="A203" s="3" t="s">
        <v>671</v>
      </c>
      <c r="B203" s="3"/>
      <c r="C203" s="3" t="s">
        <v>672</v>
      </c>
      <c r="D203" s="369">
        <v>7120</v>
      </c>
      <c r="E203" s="416">
        <f t="shared" si="3"/>
        <v>8615.199999999999</v>
      </c>
      <c r="F203" s="280"/>
    </row>
    <row r="204" spans="1:6" ht="15">
      <c r="A204" s="3" t="s">
        <v>835</v>
      </c>
      <c r="B204" s="3"/>
      <c r="C204" s="3" t="s">
        <v>834</v>
      </c>
      <c r="D204" s="369">
        <v>4100</v>
      </c>
      <c r="E204" s="416">
        <f t="shared" si="3"/>
        <v>4961</v>
      </c>
      <c r="F204" s="280"/>
    </row>
    <row r="205" spans="1:6" ht="15">
      <c r="A205" s="3" t="s">
        <v>850</v>
      </c>
      <c r="B205" s="3"/>
      <c r="C205" s="32">
        <v>7103027</v>
      </c>
      <c r="D205" s="369">
        <v>4090</v>
      </c>
      <c r="E205" s="416">
        <f aca="true" t="shared" si="4" ref="E205:E268">D205*1.21</f>
        <v>4948.9</v>
      </c>
      <c r="F205" s="280"/>
    </row>
    <row r="206" spans="1:6" ht="15">
      <c r="A206" s="3" t="s">
        <v>126</v>
      </c>
      <c r="B206" s="3"/>
      <c r="C206" s="31" t="s">
        <v>127</v>
      </c>
      <c r="D206" s="369">
        <v>6800</v>
      </c>
      <c r="E206" s="416">
        <f t="shared" si="4"/>
        <v>8228</v>
      </c>
      <c r="F206" s="280"/>
    </row>
    <row r="207" spans="1:6" ht="15">
      <c r="A207" s="3" t="s">
        <v>105</v>
      </c>
      <c r="B207" s="3"/>
      <c r="C207" s="31" t="s">
        <v>73</v>
      </c>
      <c r="D207" s="369">
        <v>850</v>
      </c>
      <c r="E207" s="416">
        <f t="shared" si="4"/>
        <v>1028.5</v>
      </c>
      <c r="F207" s="280"/>
    </row>
    <row r="208" spans="1:6" ht="15">
      <c r="A208" s="3" t="s">
        <v>128</v>
      </c>
      <c r="B208" s="3"/>
      <c r="C208" s="31" t="s">
        <v>129</v>
      </c>
      <c r="D208" s="369">
        <v>530</v>
      </c>
      <c r="E208" s="416">
        <f t="shared" si="4"/>
        <v>641.3</v>
      </c>
      <c r="F208" s="280"/>
    </row>
    <row r="209" spans="1:6" ht="15">
      <c r="A209" s="3" t="s">
        <v>130</v>
      </c>
      <c r="B209" s="3"/>
      <c r="C209" s="31" t="s">
        <v>131</v>
      </c>
      <c r="D209" s="369">
        <v>1290</v>
      </c>
      <c r="E209" s="416">
        <f t="shared" si="4"/>
        <v>1560.8999999999999</v>
      </c>
      <c r="F209" s="280"/>
    </row>
    <row r="210" spans="1:6" ht="15">
      <c r="A210" s="3" t="s">
        <v>106</v>
      </c>
      <c r="B210" s="3"/>
      <c r="C210" s="31" t="s">
        <v>107</v>
      </c>
      <c r="D210" s="369">
        <v>4750</v>
      </c>
      <c r="E210" s="416">
        <f t="shared" si="4"/>
        <v>5747.5</v>
      </c>
      <c r="F210" s="280"/>
    </row>
    <row r="211" spans="1:6" ht="15">
      <c r="A211" s="3" t="s">
        <v>847</v>
      </c>
      <c r="B211" s="3"/>
      <c r="C211" s="31" t="s">
        <v>108</v>
      </c>
      <c r="D211" s="369">
        <v>230</v>
      </c>
      <c r="E211" s="416">
        <f t="shared" si="4"/>
        <v>278.3</v>
      </c>
      <c r="F211" s="280"/>
    </row>
    <row r="212" spans="1:6" ht="15">
      <c r="A212" s="3" t="s">
        <v>837</v>
      </c>
      <c r="B212" s="3"/>
      <c r="C212" s="31" t="s">
        <v>836</v>
      </c>
      <c r="D212" s="369">
        <v>100</v>
      </c>
      <c r="E212" s="416">
        <f t="shared" si="4"/>
        <v>121</v>
      </c>
      <c r="F212" s="280"/>
    </row>
    <row r="213" spans="1:6" ht="15">
      <c r="A213" s="3" t="s">
        <v>132</v>
      </c>
      <c r="B213" s="3"/>
      <c r="C213" s="31" t="s">
        <v>133</v>
      </c>
      <c r="D213" s="369">
        <v>250</v>
      </c>
      <c r="E213" s="416">
        <f t="shared" si="4"/>
        <v>302.5</v>
      </c>
      <c r="F213" s="280"/>
    </row>
    <row r="214" spans="1:6" ht="15">
      <c r="A214" s="3" t="s">
        <v>168</v>
      </c>
      <c r="B214" s="3"/>
      <c r="C214" s="32">
        <v>7104408</v>
      </c>
      <c r="D214" s="369">
        <v>2320</v>
      </c>
      <c r="E214" s="416">
        <f t="shared" si="4"/>
        <v>2807.2</v>
      </c>
      <c r="F214" s="280"/>
    </row>
    <row r="215" spans="1:6" ht="15">
      <c r="A215" s="3" t="s">
        <v>838</v>
      </c>
      <c r="B215" s="3"/>
      <c r="C215" s="31" t="s">
        <v>831</v>
      </c>
      <c r="D215" s="369">
        <v>18290</v>
      </c>
      <c r="E215" s="416">
        <f t="shared" si="4"/>
        <v>22130.899999999998</v>
      </c>
      <c r="F215" s="284"/>
    </row>
    <row r="216" spans="1:7" ht="15">
      <c r="A216" s="31" t="s">
        <v>638</v>
      </c>
      <c r="B216" s="31"/>
      <c r="C216" s="31" t="s">
        <v>234</v>
      </c>
      <c r="D216" s="369">
        <v>9290</v>
      </c>
      <c r="E216" s="416">
        <f t="shared" si="4"/>
        <v>11240.9</v>
      </c>
      <c r="F216" s="283"/>
      <c r="G216" s="91"/>
    </row>
    <row r="217" spans="1:7" ht="15">
      <c r="A217" s="31" t="s">
        <v>639</v>
      </c>
      <c r="B217" s="31"/>
      <c r="C217" s="129" t="s">
        <v>637</v>
      </c>
      <c r="D217" s="369">
        <v>11390</v>
      </c>
      <c r="E217" s="416">
        <f t="shared" si="4"/>
        <v>13781.9</v>
      </c>
      <c r="F217" s="283"/>
      <c r="G217" s="79"/>
    </row>
    <row r="218" spans="1:6" ht="15" customHeight="1">
      <c r="A218" s="600" t="s">
        <v>13</v>
      </c>
      <c r="B218" s="601"/>
      <c r="C218" s="601"/>
      <c r="D218" s="601"/>
      <c r="E218" s="601"/>
      <c r="F218" s="602"/>
    </row>
    <row r="219" spans="1:6" ht="15">
      <c r="A219" s="19" t="s">
        <v>93</v>
      </c>
      <c r="B219" s="19"/>
      <c r="C219" s="19" t="s">
        <v>94</v>
      </c>
      <c r="D219" s="369">
        <v>3130</v>
      </c>
      <c r="E219" s="416">
        <f t="shared" si="4"/>
        <v>3787.2999999999997</v>
      </c>
      <c r="F219" s="285"/>
    </row>
    <row r="220" spans="1:6" ht="15">
      <c r="A220" s="3" t="s">
        <v>115</v>
      </c>
      <c r="B220" s="3"/>
      <c r="C220" s="3" t="s">
        <v>116</v>
      </c>
      <c r="D220" s="369">
        <v>4210</v>
      </c>
      <c r="E220" s="416">
        <f t="shared" si="4"/>
        <v>5094.099999999999</v>
      </c>
      <c r="F220" s="285"/>
    </row>
    <row r="221" spans="1:6" ht="15">
      <c r="A221" s="3" t="s">
        <v>117</v>
      </c>
      <c r="B221" s="3"/>
      <c r="C221" s="3" t="s">
        <v>118</v>
      </c>
      <c r="D221" s="369">
        <v>4210</v>
      </c>
      <c r="E221" s="416">
        <f t="shared" si="4"/>
        <v>5094.099999999999</v>
      </c>
      <c r="F221" s="285"/>
    </row>
    <row r="222" spans="1:6" ht="15">
      <c r="A222" s="3" t="s">
        <v>119</v>
      </c>
      <c r="B222" s="3"/>
      <c r="C222" s="3" t="s">
        <v>120</v>
      </c>
      <c r="D222" s="369">
        <v>4420</v>
      </c>
      <c r="E222" s="416">
        <f t="shared" si="4"/>
        <v>5348.2</v>
      </c>
      <c r="F222" s="285"/>
    </row>
    <row r="223" spans="1:6" ht="15">
      <c r="A223" s="3" t="s">
        <v>121</v>
      </c>
      <c r="B223" s="3"/>
      <c r="C223" s="3" t="s">
        <v>122</v>
      </c>
      <c r="D223" s="369">
        <v>4750</v>
      </c>
      <c r="E223" s="416">
        <f t="shared" si="4"/>
        <v>5747.5</v>
      </c>
      <c r="F223" s="285"/>
    </row>
    <row r="224" spans="1:6" ht="15">
      <c r="A224" s="3" t="s">
        <v>123</v>
      </c>
      <c r="B224" s="3"/>
      <c r="C224" s="3" t="s">
        <v>124</v>
      </c>
      <c r="D224" s="369">
        <v>5830</v>
      </c>
      <c r="E224" s="416">
        <f t="shared" si="4"/>
        <v>7054.3</v>
      </c>
      <c r="F224" s="285"/>
    </row>
    <row r="225" spans="1:6" ht="15" customHeight="1">
      <c r="A225" s="600" t="s">
        <v>14</v>
      </c>
      <c r="B225" s="601"/>
      <c r="C225" s="601"/>
      <c r="D225" s="601"/>
      <c r="E225" s="601"/>
      <c r="F225" s="602"/>
    </row>
    <row r="226" spans="1:6" ht="15">
      <c r="A226" s="3" t="s">
        <v>55</v>
      </c>
      <c r="B226" s="3"/>
      <c r="C226" s="3" t="s">
        <v>56</v>
      </c>
      <c r="D226" s="369">
        <v>4860</v>
      </c>
      <c r="E226" s="416">
        <f t="shared" si="4"/>
        <v>5880.599999999999</v>
      </c>
      <c r="F226" s="285"/>
    </row>
    <row r="227" spans="1:6" ht="15">
      <c r="A227" s="3" t="s">
        <v>58</v>
      </c>
      <c r="B227" s="3"/>
      <c r="C227" s="3" t="s">
        <v>57</v>
      </c>
      <c r="D227" s="369">
        <v>4860</v>
      </c>
      <c r="E227" s="416">
        <f t="shared" si="4"/>
        <v>5880.599999999999</v>
      </c>
      <c r="F227" s="285"/>
    </row>
    <row r="228" spans="1:6" ht="15">
      <c r="A228" s="3" t="s">
        <v>59</v>
      </c>
      <c r="B228" s="3"/>
      <c r="C228" s="3" t="s">
        <v>270</v>
      </c>
      <c r="D228" s="369">
        <v>4860</v>
      </c>
      <c r="E228" s="416">
        <f t="shared" si="4"/>
        <v>5880.599999999999</v>
      </c>
      <c r="F228" s="285"/>
    </row>
    <row r="229" spans="1:6" ht="15">
      <c r="A229" s="3" t="s">
        <v>60</v>
      </c>
      <c r="B229" s="3"/>
      <c r="C229" s="3" t="s">
        <v>61</v>
      </c>
      <c r="D229" s="369">
        <v>5180</v>
      </c>
      <c r="E229" s="416">
        <f t="shared" si="4"/>
        <v>6267.8</v>
      </c>
      <c r="F229" s="285"/>
    </row>
    <row r="230" spans="1:6" ht="15">
      <c r="A230" s="3" t="s">
        <v>62</v>
      </c>
      <c r="B230" s="3"/>
      <c r="C230" s="3" t="s">
        <v>63</v>
      </c>
      <c r="D230" s="369">
        <v>5940</v>
      </c>
      <c r="E230" s="416">
        <f t="shared" si="4"/>
        <v>7187.4</v>
      </c>
      <c r="F230" s="285"/>
    </row>
    <row r="231" spans="1:6" ht="15" customHeight="1">
      <c r="A231" s="600" t="s">
        <v>851</v>
      </c>
      <c r="B231" s="601"/>
      <c r="C231" s="601"/>
      <c r="D231" s="601"/>
      <c r="E231" s="601"/>
      <c r="F231" s="602"/>
    </row>
    <row r="232" spans="1:6" ht="15">
      <c r="A232" s="3" t="s">
        <v>488</v>
      </c>
      <c r="B232" s="19"/>
      <c r="C232" s="19" t="s">
        <v>446</v>
      </c>
      <c r="D232" s="369">
        <v>12790</v>
      </c>
      <c r="E232" s="416">
        <f t="shared" si="4"/>
        <v>15475.9</v>
      </c>
      <c r="F232" s="285"/>
    </row>
    <row r="233" spans="1:6" ht="15">
      <c r="A233" s="3" t="s">
        <v>489</v>
      </c>
      <c r="B233" s="19"/>
      <c r="C233" s="19" t="s">
        <v>447</v>
      </c>
      <c r="D233" s="369">
        <v>1720</v>
      </c>
      <c r="E233" s="416">
        <f t="shared" si="4"/>
        <v>2081.2</v>
      </c>
      <c r="F233" s="285"/>
    </row>
    <row r="234" spans="1:6" ht="15">
      <c r="A234" s="3" t="s">
        <v>490</v>
      </c>
      <c r="B234" s="19"/>
      <c r="C234" s="19" t="s">
        <v>448</v>
      </c>
      <c r="D234" s="369">
        <v>1830</v>
      </c>
      <c r="E234" s="416">
        <f t="shared" si="4"/>
        <v>2214.2999999999997</v>
      </c>
      <c r="F234" s="285"/>
    </row>
    <row r="235" spans="1:6" ht="15">
      <c r="A235" s="3" t="s">
        <v>833</v>
      </c>
      <c r="B235" s="19"/>
      <c r="C235" s="19" t="s">
        <v>626</v>
      </c>
      <c r="D235" s="369">
        <v>36590</v>
      </c>
      <c r="E235" s="416">
        <f t="shared" si="4"/>
        <v>44273.9</v>
      </c>
      <c r="F235" s="285"/>
    </row>
    <row r="236" spans="1:6" ht="15">
      <c r="A236" s="3" t="s">
        <v>1117</v>
      </c>
      <c r="B236" s="19"/>
      <c r="C236" s="19" t="s">
        <v>832</v>
      </c>
      <c r="D236" s="369">
        <v>39790</v>
      </c>
      <c r="E236" s="416">
        <f t="shared" si="4"/>
        <v>48145.9</v>
      </c>
      <c r="F236" s="285"/>
    </row>
    <row r="237" spans="1:6" ht="15">
      <c r="A237" s="3" t="s">
        <v>640</v>
      </c>
      <c r="B237" s="19"/>
      <c r="C237" s="19" t="s">
        <v>502</v>
      </c>
      <c r="D237" s="369">
        <v>9720</v>
      </c>
      <c r="E237" s="416">
        <f t="shared" si="4"/>
        <v>11761.199999999999</v>
      </c>
      <c r="F237" s="285"/>
    </row>
    <row r="238" spans="1:6" ht="15">
      <c r="A238" s="3" t="s">
        <v>641</v>
      </c>
      <c r="B238" s="19"/>
      <c r="C238" s="19" t="s">
        <v>503</v>
      </c>
      <c r="D238" s="369">
        <v>11690</v>
      </c>
      <c r="E238" s="416">
        <f t="shared" si="4"/>
        <v>14144.9</v>
      </c>
      <c r="F238" s="285"/>
    </row>
    <row r="239" spans="1:6" ht="15">
      <c r="A239" s="3" t="s">
        <v>642</v>
      </c>
      <c r="B239" s="19"/>
      <c r="C239" s="19" t="s">
        <v>505</v>
      </c>
      <c r="D239" s="369">
        <v>11690</v>
      </c>
      <c r="E239" s="416">
        <f t="shared" si="4"/>
        <v>14144.9</v>
      </c>
      <c r="F239" s="285"/>
    </row>
    <row r="240" spans="1:6" ht="15">
      <c r="A240" s="3" t="s">
        <v>643</v>
      </c>
      <c r="B240" s="19"/>
      <c r="C240" s="19" t="s">
        <v>504</v>
      </c>
      <c r="D240" s="369">
        <v>18190</v>
      </c>
      <c r="E240" s="416">
        <f t="shared" si="4"/>
        <v>22009.899999999998</v>
      </c>
      <c r="F240" s="285"/>
    </row>
    <row r="241" spans="1:6" ht="15">
      <c r="A241" s="19" t="s">
        <v>223</v>
      </c>
      <c r="B241" s="19"/>
      <c r="C241" s="19" t="s">
        <v>223</v>
      </c>
      <c r="D241" s="369">
        <v>12790</v>
      </c>
      <c r="E241" s="416">
        <f t="shared" si="4"/>
        <v>15475.9</v>
      </c>
      <c r="F241" s="285"/>
    </row>
    <row r="242" spans="1:6" ht="15">
      <c r="A242" s="19" t="s">
        <v>224</v>
      </c>
      <c r="B242" s="19"/>
      <c r="C242" s="19" t="s">
        <v>224</v>
      </c>
      <c r="D242" s="369">
        <v>23600</v>
      </c>
      <c r="E242" s="416">
        <f t="shared" si="4"/>
        <v>28556</v>
      </c>
      <c r="F242" s="285"/>
    </row>
    <row r="243" spans="1:6" ht="15">
      <c r="A243" s="19" t="s">
        <v>225</v>
      </c>
      <c r="B243" s="19"/>
      <c r="C243" s="19" t="s">
        <v>225</v>
      </c>
      <c r="D243" s="369">
        <v>36700</v>
      </c>
      <c r="E243" s="416">
        <f t="shared" si="4"/>
        <v>44407</v>
      </c>
      <c r="F243" s="285"/>
    </row>
    <row r="244" spans="1:6" ht="18.75">
      <c r="A244" s="616" t="s">
        <v>15</v>
      </c>
      <c r="B244" s="617"/>
      <c r="C244" s="617"/>
      <c r="D244" s="617"/>
      <c r="E244" s="617"/>
      <c r="F244" s="618"/>
    </row>
    <row r="245" spans="1:29" s="91" customFormat="1" ht="12.75" customHeight="1">
      <c r="A245" s="1" t="s">
        <v>1936</v>
      </c>
      <c r="B245" s="176"/>
      <c r="C245" s="32" t="s">
        <v>790</v>
      </c>
      <c r="D245" s="369">
        <v>3020</v>
      </c>
      <c r="E245" s="416">
        <f t="shared" si="4"/>
        <v>3654.2</v>
      </c>
      <c r="F245" s="28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s="91" customFormat="1" ht="12.75" customHeight="1">
      <c r="A246" s="450" t="s">
        <v>791</v>
      </c>
      <c r="B246" s="451"/>
      <c r="C246" s="452" t="s">
        <v>1937</v>
      </c>
      <c r="D246" s="370">
        <v>1990</v>
      </c>
      <c r="E246" s="414">
        <f t="shared" si="4"/>
        <v>2407.9</v>
      </c>
      <c r="F246" s="280" t="s">
        <v>1211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6" ht="15">
      <c r="A247" s="3" t="s">
        <v>241</v>
      </c>
      <c r="B247" s="3"/>
      <c r="C247" s="20" t="s">
        <v>125</v>
      </c>
      <c r="D247" s="369">
        <v>1540</v>
      </c>
      <c r="E247" s="416">
        <f t="shared" si="4"/>
        <v>1863.3999999999999</v>
      </c>
      <c r="F247" s="285"/>
    </row>
    <row r="248" spans="1:6" ht="15">
      <c r="A248" s="3" t="s">
        <v>233</v>
      </c>
      <c r="B248" s="3"/>
      <c r="C248" s="20">
        <v>7107388</v>
      </c>
      <c r="D248" s="369">
        <v>1650</v>
      </c>
      <c r="E248" s="416">
        <f t="shared" si="4"/>
        <v>1996.5</v>
      </c>
      <c r="F248" s="285"/>
    </row>
    <row r="249" spans="1:6" ht="15">
      <c r="A249" s="3" t="s">
        <v>153</v>
      </c>
      <c r="B249" s="3"/>
      <c r="C249" s="20" t="s">
        <v>154</v>
      </c>
      <c r="D249" s="369">
        <v>2320</v>
      </c>
      <c r="E249" s="416">
        <f t="shared" si="4"/>
        <v>2807.2</v>
      </c>
      <c r="F249" s="285"/>
    </row>
    <row r="250" spans="1:6" ht="15">
      <c r="A250" s="3" t="s">
        <v>155</v>
      </c>
      <c r="B250" s="3"/>
      <c r="C250" s="20" t="s">
        <v>156</v>
      </c>
      <c r="D250" s="369">
        <v>1540</v>
      </c>
      <c r="E250" s="416">
        <f t="shared" si="4"/>
        <v>1863.3999999999999</v>
      </c>
      <c r="F250" s="285"/>
    </row>
    <row r="251" spans="1:6" ht="15">
      <c r="A251" s="3" t="s">
        <v>161</v>
      </c>
      <c r="B251" s="3"/>
      <c r="C251" s="20" t="s">
        <v>162</v>
      </c>
      <c r="D251" s="369">
        <v>2870</v>
      </c>
      <c r="E251" s="416">
        <f t="shared" si="4"/>
        <v>3472.7</v>
      </c>
      <c r="F251" s="285"/>
    </row>
    <row r="252" spans="1:6" ht="15">
      <c r="A252" s="3" t="s">
        <v>19</v>
      </c>
      <c r="B252" s="3"/>
      <c r="C252" s="20" t="s">
        <v>16</v>
      </c>
      <c r="D252" s="369">
        <v>230</v>
      </c>
      <c r="E252" s="416">
        <f t="shared" si="4"/>
        <v>278.3</v>
      </c>
      <c r="F252" s="285"/>
    </row>
    <row r="253" spans="1:6" ht="15">
      <c r="A253" s="3" t="s">
        <v>255</v>
      </c>
      <c r="B253" s="3"/>
      <c r="C253" s="20" t="s">
        <v>75</v>
      </c>
      <c r="D253" s="369">
        <v>1040</v>
      </c>
      <c r="E253" s="416">
        <f t="shared" si="4"/>
        <v>1258.3999999999999</v>
      </c>
      <c r="F253" s="285"/>
    </row>
    <row r="254" spans="1:6" ht="15">
      <c r="A254" s="3" t="s">
        <v>76</v>
      </c>
      <c r="B254" s="3"/>
      <c r="C254" s="20" t="s">
        <v>77</v>
      </c>
      <c r="D254" s="369">
        <v>340</v>
      </c>
      <c r="E254" s="416">
        <f t="shared" si="4"/>
        <v>411.4</v>
      </c>
      <c r="F254" s="285"/>
    </row>
    <row r="255" spans="1:6" ht="15">
      <c r="A255" s="3" t="s">
        <v>135</v>
      </c>
      <c r="B255" s="3"/>
      <c r="C255" s="20" t="s">
        <v>17</v>
      </c>
      <c r="D255" s="369">
        <v>2100</v>
      </c>
      <c r="E255" s="416">
        <f t="shared" si="4"/>
        <v>2541</v>
      </c>
      <c r="F255" s="285"/>
    </row>
    <row r="256" spans="1:6" ht="15">
      <c r="A256" s="3" t="s">
        <v>240</v>
      </c>
      <c r="B256" s="3"/>
      <c r="C256" s="20" t="s">
        <v>18</v>
      </c>
      <c r="D256" s="369">
        <v>2100</v>
      </c>
      <c r="E256" s="416">
        <f t="shared" si="4"/>
        <v>2541</v>
      </c>
      <c r="F256" s="285"/>
    </row>
    <row r="257" spans="1:6" ht="15">
      <c r="A257" s="118" t="s">
        <v>2126</v>
      </c>
      <c r="B257" s="3"/>
      <c r="C257" s="119">
        <v>62488</v>
      </c>
      <c r="D257" s="369">
        <v>1070</v>
      </c>
      <c r="E257" s="416">
        <f t="shared" si="4"/>
        <v>1294.7</v>
      </c>
      <c r="F257" s="286" t="s">
        <v>2124</v>
      </c>
    </row>
    <row r="258" spans="1:6" ht="15">
      <c r="A258" s="118" t="s">
        <v>2125</v>
      </c>
      <c r="B258" s="3"/>
      <c r="C258" s="119">
        <v>62476</v>
      </c>
      <c r="D258" s="369">
        <v>2260</v>
      </c>
      <c r="E258" s="416">
        <f t="shared" si="4"/>
        <v>2734.6</v>
      </c>
      <c r="F258" s="286" t="s">
        <v>2120</v>
      </c>
    </row>
    <row r="259" spans="1:6" ht="15">
      <c r="A259" s="3" t="s">
        <v>803</v>
      </c>
      <c r="B259" s="3"/>
      <c r="C259" s="20">
        <v>57761</v>
      </c>
      <c r="D259" s="369">
        <v>1070</v>
      </c>
      <c r="E259" s="416">
        <f t="shared" si="4"/>
        <v>1294.7</v>
      </c>
      <c r="F259" s="286"/>
    </row>
    <row r="260" spans="1:6" ht="15">
      <c r="A260" s="3" t="s">
        <v>804</v>
      </c>
      <c r="B260" s="3"/>
      <c r="C260" s="20">
        <v>58777</v>
      </c>
      <c r="D260" s="369">
        <v>16110</v>
      </c>
      <c r="E260" s="416">
        <f t="shared" si="4"/>
        <v>19493.1</v>
      </c>
      <c r="F260" s="286"/>
    </row>
    <row r="261" spans="1:6" ht="15">
      <c r="A261" s="118" t="s">
        <v>1264</v>
      </c>
      <c r="B261" s="118"/>
      <c r="C261" s="119">
        <v>62165</v>
      </c>
      <c r="D261" s="369">
        <v>1340</v>
      </c>
      <c r="E261" s="416">
        <f t="shared" si="4"/>
        <v>1621.3999999999999</v>
      </c>
      <c r="F261" s="286" t="s">
        <v>2121</v>
      </c>
    </row>
    <row r="262" spans="1:6" ht="15">
      <c r="A262" s="3" t="s">
        <v>2123</v>
      </c>
      <c r="B262" s="3"/>
      <c r="C262" s="20">
        <v>57764</v>
      </c>
      <c r="D262" s="369">
        <v>1070</v>
      </c>
      <c r="E262" s="416">
        <f t="shared" si="4"/>
        <v>1294.7</v>
      </c>
      <c r="F262" s="285"/>
    </row>
    <row r="263" spans="1:6" ht="15">
      <c r="A263" s="31" t="s">
        <v>805</v>
      </c>
      <c r="B263" s="31"/>
      <c r="C263" s="32">
        <v>62396</v>
      </c>
      <c r="D263" s="369">
        <v>4920</v>
      </c>
      <c r="E263" s="416">
        <f t="shared" si="4"/>
        <v>5953.2</v>
      </c>
      <c r="F263" s="186"/>
    </row>
    <row r="264" spans="1:6" ht="15">
      <c r="A264" s="453" t="s">
        <v>1802</v>
      </c>
      <c r="B264" s="31"/>
      <c r="C264" s="32">
        <v>62175</v>
      </c>
      <c r="D264" s="369">
        <v>5310</v>
      </c>
      <c r="E264" s="416">
        <f t="shared" si="4"/>
        <v>6425.099999999999</v>
      </c>
      <c r="F264" s="186"/>
    </row>
    <row r="265" spans="1:6" ht="15">
      <c r="A265" s="453" t="s">
        <v>1799</v>
      </c>
      <c r="B265" s="31"/>
      <c r="C265" s="32">
        <v>2206114</v>
      </c>
      <c r="D265" s="369">
        <v>6260</v>
      </c>
      <c r="E265" s="416">
        <f t="shared" si="4"/>
        <v>7574.599999999999</v>
      </c>
      <c r="F265" s="186"/>
    </row>
    <row r="266" spans="1:6" ht="15">
      <c r="A266" s="453" t="s">
        <v>1800</v>
      </c>
      <c r="B266" s="31"/>
      <c r="C266" s="32">
        <v>2206112</v>
      </c>
      <c r="D266" s="369">
        <v>6380</v>
      </c>
      <c r="E266" s="416">
        <f t="shared" si="4"/>
        <v>7719.8</v>
      </c>
      <c r="F266" s="186"/>
    </row>
    <row r="267" spans="1:6" ht="15">
      <c r="A267" s="453" t="s">
        <v>1801</v>
      </c>
      <c r="B267" s="31"/>
      <c r="C267" s="32">
        <v>22062</v>
      </c>
      <c r="D267" s="370">
        <v>7490</v>
      </c>
      <c r="E267" s="416">
        <f t="shared" si="4"/>
        <v>9062.9</v>
      </c>
      <c r="F267" s="454"/>
    </row>
    <row r="268" spans="1:6" ht="15">
      <c r="A268" s="455" t="s">
        <v>1803</v>
      </c>
      <c r="B268" s="455"/>
      <c r="C268" s="455">
        <v>224165</v>
      </c>
      <c r="D268" s="370">
        <v>53490</v>
      </c>
      <c r="E268" s="414">
        <f t="shared" si="4"/>
        <v>64722.9</v>
      </c>
      <c r="F268" s="456" t="s">
        <v>1211</v>
      </c>
    </row>
    <row r="269" spans="1:6" ht="15">
      <c r="A269" s="455" t="s">
        <v>1804</v>
      </c>
      <c r="B269" s="455"/>
      <c r="C269" s="455">
        <v>224180</v>
      </c>
      <c r="D269" s="370">
        <v>71490</v>
      </c>
      <c r="E269" s="414">
        <f aca="true" t="shared" si="5" ref="E269:E333">D269*1.21</f>
        <v>86502.9</v>
      </c>
      <c r="F269" s="456" t="s">
        <v>1211</v>
      </c>
    </row>
    <row r="270" spans="1:6" ht="15">
      <c r="A270" s="31" t="s">
        <v>806</v>
      </c>
      <c r="B270" s="31"/>
      <c r="C270" s="32">
        <v>888132</v>
      </c>
      <c r="D270" s="369">
        <v>4150</v>
      </c>
      <c r="E270" s="416">
        <f t="shared" si="5"/>
        <v>5021.5</v>
      </c>
      <c r="F270" s="186"/>
    </row>
    <row r="271" spans="1:6" ht="15">
      <c r="A271" s="3" t="s">
        <v>646</v>
      </c>
      <c r="B271" s="3"/>
      <c r="C271" s="20" t="s">
        <v>647</v>
      </c>
      <c r="D271" s="369">
        <v>28190</v>
      </c>
      <c r="E271" s="416">
        <f t="shared" si="5"/>
        <v>34109.9</v>
      </c>
      <c r="F271" s="285"/>
    </row>
    <row r="272" spans="1:6" ht="15">
      <c r="A272" s="118" t="s">
        <v>648</v>
      </c>
      <c r="B272" s="3"/>
      <c r="C272" s="119">
        <v>888145</v>
      </c>
      <c r="D272" s="369">
        <v>4530</v>
      </c>
      <c r="E272" s="416">
        <f t="shared" si="5"/>
        <v>5481.3</v>
      </c>
      <c r="F272" s="286" t="s">
        <v>2128</v>
      </c>
    </row>
    <row r="273" spans="1:6" ht="15">
      <c r="A273" s="3" t="s">
        <v>650</v>
      </c>
      <c r="B273" s="3"/>
      <c r="C273" s="20" t="s">
        <v>651</v>
      </c>
      <c r="D273" s="369">
        <v>53890</v>
      </c>
      <c r="E273" s="416">
        <f t="shared" si="5"/>
        <v>65206.9</v>
      </c>
      <c r="F273" s="285"/>
    </row>
    <row r="274" spans="1:6" ht="15">
      <c r="A274" s="118" t="s">
        <v>652</v>
      </c>
      <c r="B274" s="3"/>
      <c r="C274" s="119">
        <v>888140</v>
      </c>
      <c r="D274" s="369">
        <v>7340</v>
      </c>
      <c r="E274" s="416">
        <f t="shared" si="5"/>
        <v>8881.4</v>
      </c>
      <c r="F274" s="286" t="s">
        <v>2129</v>
      </c>
    </row>
    <row r="275" spans="1:6" ht="15">
      <c r="A275" s="3" t="s">
        <v>20</v>
      </c>
      <c r="B275" s="3"/>
      <c r="C275" s="20" t="s">
        <v>21</v>
      </c>
      <c r="D275" s="369">
        <v>1650</v>
      </c>
      <c r="E275" s="416">
        <f t="shared" si="5"/>
        <v>1996.5</v>
      </c>
      <c r="F275" s="285"/>
    </row>
    <row r="276" spans="1:6" ht="15">
      <c r="A276" s="3" t="s">
        <v>22</v>
      </c>
      <c r="B276" s="3"/>
      <c r="C276" s="32" t="s">
        <v>23</v>
      </c>
      <c r="D276" s="369">
        <v>1720</v>
      </c>
      <c r="E276" s="416">
        <f t="shared" si="5"/>
        <v>2081.2</v>
      </c>
      <c r="F276" s="285"/>
    </row>
    <row r="277" spans="1:6" ht="15">
      <c r="A277" s="15" t="s">
        <v>136</v>
      </c>
      <c r="B277" s="15"/>
      <c r="C277" s="32" t="s">
        <v>64</v>
      </c>
      <c r="D277" s="369">
        <v>26190</v>
      </c>
      <c r="E277" s="416">
        <f t="shared" si="5"/>
        <v>31689.899999999998</v>
      </c>
      <c r="F277" s="184"/>
    </row>
    <row r="278" spans="1:6" ht="15">
      <c r="A278" s="3" t="s">
        <v>65</v>
      </c>
      <c r="B278" s="3"/>
      <c r="C278" s="32" t="s">
        <v>66</v>
      </c>
      <c r="D278" s="369">
        <v>5710</v>
      </c>
      <c r="E278" s="416">
        <f t="shared" si="5"/>
        <v>6909.099999999999</v>
      </c>
      <c r="F278" s="184"/>
    </row>
    <row r="279" spans="1:6" ht="15">
      <c r="A279" s="3" t="s">
        <v>801</v>
      </c>
      <c r="B279" s="3"/>
      <c r="C279" s="83">
        <v>7222568</v>
      </c>
      <c r="D279" s="369">
        <v>5300</v>
      </c>
      <c r="E279" s="416">
        <f t="shared" si="5"/>
        <v>6413</v>
      </c>
      <c r="F279" s="184"/>
    </row>
    <row r="280" spans="1:6" ht="15">
      <c r="A280" s="31" t="s">
        <v>802</v>
      </c>
      <c r="B280" s="31"/>
      <c r="C280" s="83">
        <v>7222565</v>
      </c>
      <c r="D280" s="369">
        <v>5940</v>
      </c>
      <c r="E280" s="416">
        <f t="shared" si="5"/>
        <v>7187.4</v>
      </c>
      <c r="F280" s="285"/>
    </row>
    <row r="281" spans="1:6" ht="15">
      <c r="A281" s="3" t="s">
        <v>627</v>
      </c>
      <c r="B281" s="3"/>
      <c r="C281" s="83">
        <v>7222370</v>
      </c>
      <c r="D281" s="369">
        <v>43150</v>
      </c>
      <c r="E281" s="416">
        <f t="shared" si="5"/>
        <v>52211.5</v>
      </c>
      <c r="F281" s="285"/>
    </row>
    <row r="282" spans="1:6" ht="15">
      <c r="A282" s="3" t="s">
        <v>628</v>
      </c>
      <c r="B282" s="3"/>
      <c r="C282" s="83">
        <v>7222369</v>
      </c>
      <c r="D282" s="369">
        <v>35590</v>
      </c>
      <c r="E282" s="416">
        <f t="shared" si="5"/>
        <v>43063.9</v>
      </c>
      <c r="F282" s="285"/>
    </row>
    <row r="283" spans="1:6" ht="15">
      <c r="A283" s="19" t="s">
        <v>450</v>
      </c>
      <c r="B283" s="19"/>
      <c r="C283" s="83">
        <v>7222366</v>
      </c>
      <c r="D283" s="369">
        <v>32290</v>
      </c>
      <c r="E283" s="416">
        <f t="shared" si="5"/>
        <v>39070.9</v>
      </c>
      <c r="F283" s="285"/>
    </row>
    <row r="284" spans="1:6" ht="15">
      <c r="A284" s="19" t="s">
        <v>451</v>
      </c>
      <c r="B284" s="19"/>
      <c r="C284" s="83">
        <v>7222365</v>
      </c>
      <c r="D284" s="369">
        <v>24690</v>
      </c>
      <c r="E284" s="416">
        <f t="shared" si="5"/>
        <v>29874.899999999998</v>
      </c>
      <c r="F284" s="285"/>
    </row>
    <row r="285" spans="1:6" ht="15">
      <c r="A285" s="15" t="s">
        <v>134</v>
      </c>
      <c r="B285" s="15"/>
      <c r="C285" s="32" t="s">
        <v>95</v>
      </c>
      <c r="D285" s="369">
        <v>3750</v>
      </c>
      <c r="E285" s="416">
        <f t="shared" si="5"/>
        <v>4537.5</v>
      </c>
      <c r="F285" s="184"/>
    </row>
    <row r="286" spans="1:6" ht="15">
      <c r="A286" s="3" t="s">
        <v>165</v>
      </c>
      <c r="B286" s="3"/>
      <c r="C286" s="32" t="s">
        <v>166</v>
      </c>
      <c r="D286" s="369">
        <v>2320</v>
      </c>
      <c r="E286" s="416">
        <f t="shared" si="5"/>
        <v>2807.2</v>
      </c>
      <c r="F286" s="184"/>
    </row>
    <row r="287" spans="1:6" ht="15">
      <c r="A287" s="3" t="s">
        <v>208</v>
      </c>
      <c r="B287" s="3"/>
      <c r="C287" s="32" t="s">
        <v>269</v>
      </c>
      <c r="D287" s="369">
        <v>430</v>
      </c>
      <c r="E287" s="416">
        <f t="shared" si="5"/>
        <v>520.3</v>
      </c>
      <c r="F287" s="184"/>
    </row>
    <row r="288" spans="1:6" ht="15">
      <c r="A288" s="19" t="s">
        <v>213</v>
      </c>
      <c r="B288" s="19"/>
      <c r="C288" s="83" t="s">
        <v>214</v>
      </c>
      <c r="D288" s="369">
        <v>4620</v>
      </c>
      <c r="E288" s="416">
        <f t="shared" si="5"/>
        <v>5590.2</v>
      </c>
      <c r="F288" s="184"/>
    </row>
    <row r="289" spans="1:6" ht="15">
      <c r="A289" s="19" t="s">
        <v>1130</v>
      </c>
      <c r="B289" s="19"/>
      <c r="C289" s="22">
        <v>7106980</v>
      </c>
      <c r="D289" s="369">
        <v>1650</v>
      </c>
      <c r="E289" s="416">
        <f t="shared" si="5"/>
        <v>1996.5</v>
      </c>
      <c r="F289" s="184"/>
    </row>
    <row r="290" spans="1:6" ht="15">
      <c r="A290" s="19" t="s">
        <v>229</v>
      </c>
      <c r="B290" s="19"/>
      <c r="C290" s="22" t="s">
        <v>230</v>
      </c>
      <c r="D290" s="369">
        <v>1510</v>
      </c>
      <c r="E290" s="416">
        <f t="shared" si="5"/>
        <v>1827.1</v>
      </c>
      <c r="F290" s="285"/>
    </row>
    <row r="291" spans="1:6" ht="15">
      <c r="A291" s="3" t="s">
        <v>137</v>
      </c>
      <c r="B291" s="3"/>
      <c r="C291" s="20">
        <v>59527214</v>
      </c>
      <c r="D291" s="369">
        <v>4550</v>
      </c>
      <c r="E291" s="416">
        <f t="shared" si="5"/>
        <v>5505.5</v>
      </c>
      <c r="F291" s="184"/>
    </row>
    <row r="292" spans="1:6" ht="15">
      <c r="A292" s="31" t="s">
        <v>346</v>
      </c>
      <c r="B292" s="31"/>
      <c r="C292" s="32">
        <v>7213162</v>
      </c>
      <c r="D292" s="369">
        <v>3780</v>
      </c>
      <c r="E292" s="416">
        <f t="shared" si="5"/>
        <v>4573.8</v>
      </c>
      <c r="F292" s="184"/>
    </row>
    <row r="293" spans="1:6" ht="15">
      <c r="A293" s="31" t="s">
        <v>555</v>
      </c>
      <c r="B293" s="31"/>
      <c r="C293" s="32" t="s">
        <v>556</v>
      </c>
      <c r="D293" s="369">
        <v>6390</v>
      </c>
      <c r="E293" s="416">
        <f t="shared" si="5"/>
        <v>7731.9</v>
      </c>
      <c r="F293" s="285"/>
    </row>
    <row r="294" spans="1:6" ht="15">
      <c r="A294" s="31" t="s">
        <v>557</v>
      </c>
      <c r="B294" s="31"/>
      <c r="C294" s="32" t="s">
        <v>558</v>
      </c>
      <c r="D294" s="369">
        <v>850</v>
      </c>
      <c r="E294" s="416">
        <f t="shared" si="5"/>
        <v>1028.5</v>
      </c>
      <c r="F294" s="285"/>
    </row>
    <row r="295" spans="1:6" ht="15" customHeight="1">
      <c r="A295" s="619" t="s">
        <v>449</v>
      </c>
      <c r="B295" s="620"/>
      <c r="C295" s="620"/>
      <c r="D295" s="620"/>
      <c r="E295" s="620"/>
      <c r="F295" s="621"/>
    </row>
    <row r="296" spans="1:6" ht="15">
      <c r="A296" s="18" t="s">
        <v>1118</v>
      </c>
      <c r="B296" s="18"/>
      <c r="C296" s="23">
        <v>7111633</v>
      </c>
      <c r="D296" s="369">
        <v>10690</v>
      </c>
      <c r="E296" s="416">
        <f t="shared" si="5"/>
        <v>12934.9</v>
      </c>
      <c r="F296" s="286"/>
    </row>
    <row r="297" spans="1:6" ht="15">
      <c r="A297" s="18" t="s">
        <v>432</v>
      </c>
      <c r="B297" s="18"/>
      <c r="C297" s="23">
        <v>7105799</v>
      </c>
      <c r="D297" s="369">
        <v>12790</v>
      </c>
      <c r="E297" s="416">
        <f t="shared" si="5"/>
        <v>15475.9</v>
      </c>
      <c r="F297" s="285"/>
    </row>
    <row r="298" spans="1:6" ht="15">
      <c r="A298" s="18" t="s">
        <v>433</v>
      </c>
      <c r="B298" s="18"/>
      <c r="C298" s="23">
        <v>7105852</v>
      </c>
      <c r="D298" s="369">
        <v>12790</v>
      </c>
      <c r="E298" s="416">
        <f t="shared" si="5"/>
        <v>15475.9</v>
      </c>
      <c r="F298" s="285"/>
    </row>
    <row r="299" spans="1:6" ht="15">
      <c r="A299" s="18" t="s">
        <v>1265</v>
      </c>
      <c r="B299" s="18"/>
      <c r="C299" s="23" t="s">
        <v>1136</v>
      </c>
      <c r="D299" s="369">
        <v>14590</v>
      </c>
      <c r="E299" s="416">
        <f t="shared" si="5"/>
        <v>17653.899999999998</v>
      </c>
      <c r="F299" s="285"/>
    </row>
    <row r="300" spans="1:6" ht="15">
      <c r="A300" s="18" t="s">
        <v>1484</v>
      </c>
      <c r="B300" s="18"/>
      <c r="C300" s="23" t="s">
        <v>1137</v>
      </c>
      <c r="D300" s="369">
        <v>11690</v>
      </c>
      <c r="E300" s="416">
        <f t="shared" si="5"/>
        <v>14144.9</v>
      </c>
      <c r="F300" s="286"/>
    </row>
    <row r="301" spans="1:6" ht="15">
      <c r="A301" s="18" t="s">
        <v>434</v>
      </c>
      <c r="B301" s="18"/>
      <c r="C301" s="23" t="s">
        <v>1138</v>
      </c>
      <c r="D301" s="369">
        <v>15590</v>
      </c>
      <c r="E301" s="416">
        <f t="shared" si="5"/>
        <v>18863.899999999998</v>
      </c>
      <c r="F301" s="285"/>
    </row>
    <row r="302" spans="1:6" ht="15">
      <c r="A302" s="18" t="s">
        <v>1483</v>
      </c>
      <c r="B302" s="18"/>
      <c r="C302" s="23" t="s">
        <v>1139</v>
      </c>
      <c r="D302" s="369">
        <v>18190</v>
      </c>
      <c r="E302" s="416">
        <f t="shared" si="5"/>
        <v>22009.899999999998</v>
      </c>
      <c r="F302" s="286"/>
    </row>
    <row r="303" spans="1:6" ht="15">
      <c r="A303" s="18" t="s">
        <v>1852</v>
      </c>
      <c r="B303" s="18"/>
      <c r="C303" s="23">
        <v>7105832</v>
      </c>
      <c r="D303" s="369">
        <v>1510</v>
      </c>
      <c r="E303" s="416">
        <f t="shared" si="5"/>
        <v>1827.1</v>
      </c>
      <c r="F303" s="285"/>
    </row>
    <row r="304" spans="1:6" ht="15">
      <c r="A304" s="18" t="s">
        <v>435</v>
      </c>
      <c r="B304" s="18"/>
      <c r="C304" s="98">
        <v>7214087</v>
      </c>
      <c r="D304" s="369">
        <v>5190</v>
      </c>
      <c r="E304" s="416">
        <f t="shared" si="5"/>
        <v>6279.9</v>
      </c>
      <c r="F304" s="285"/>
    </row>
    <row r="305" spans="1:6" ht="15">
      <c r="A305" s="18" t="s">
        <v>436</v>
      </c>
      <c r="B305" s="18"/>
      <c r="C305" s="23" t="s">
        <v>1140</v>
      </c>
      <c r="D305" s="369">
        <v>13890</v>
      </c>
      <c r="E305" s="416">
        <f t="shared" si="5"/>
        <v>16806.899999999998</v>
      </c>
      <c r="F305" s="285"/>
    </row>
    <row r="306" spans="1:6" ht="15">
      <c r="A306" s="18" t="s">
        <v>438</v>
      </c>
      <c r="B306" s="18"/>
      <c r="C306" s="23" t="s">
        <v>1141</v>
      </c>
      <c r="D306" s="369">
        <v>16090</v>
      </c>
      <c r="E306" s="416">
        <f t="shared" si="5"/>
        <v>19468.899999999998</v>
      </c>
      <c r="F306" s="285"/>
    </row>
    <row r="307" spans="1:6" ht="15">
      <c r="A307" s="18" t="s">
        <v>437</v>
      </c>
      <c r="B307" s="18"/>
      <c r="C307" s="23" t="s">
        <v>1142</v>
      </c>
      <c r="D307" s="369">
        <v>16690</v>
      </c>
      <c r="E307" s="416">
        <f t="shared" si="5"/>
        <v>20194.899999999998</v>
      </c>
      <c r="F307" s="285"/>
    </row>
    <row r="308" spans="1:6" ht="15">
      <c r="A308" s="18" t="s">
        <v>439</v>
      </c>
      <c r="B308" s="18"/>
      <c r="C308" s="23" t="s">
        <v>442</v>
      </c>
      <c r="D308" s="369">
        <v>13890</v>
      </c>
      <c r="E308" s="416">
        <f t="shared" si="5"/>
        <v>16806.899999999998</v>
      </c>
      <c r="F308" s="285"/>
    </row>
    <row r="309" spans="1:6" ht="15">
      <c r="A309" s="18" t="s">
        <v>440</v>
      </c>
      <c r="B309" s="18"/>
      <c r="C309" s="23" t="s">
        <v>443</v>
      </c>
      <c r="D309" s="369">
        <v>28990</v>
      </c>
      <c r="E309" s="416">
        <f t="shared" si="5"/>
        <v>35077.9</v>
      </c>
      <c r="F309" s="285"/>
    </row>
    <row r="310" spans="1:6" ht="15">
      <c r="A310" s="18" t="s">
        <v>441</v>
      </c>
      <c r="B310" s="18"/>
      <c r="C310" s="23" t="s">
        <v>444</v>
      </c>
      <c r="D310" s="369">
        <v>40990</v>
      </c>
      <c r="E310" s="416">
        <f t="shared" si="5"/>
        <v>49597.9</v>
      </c>
      <c r="F310" s="285"/>
    </row>
    <row r="311" spans="1:6" ht="15">
      <c r="A311" s="18" t="s">
        <v>445</v>
      </c>
      <c r="B311" s="18"/>
      <c r="C311" s="23">
        <v>7105838</v>
      </c>
      <c r="D311" s="369">
        <v>2480</v>
      </c>
      <c r="E311" s="416">
        <f t="shared" si="5"/>
        <v>3000.7999999999997</v>
      </c>
      <c r="F311" s="285"/>
    </row>
    <row r="312" spans="1:6" ht="15">
      <c r="A312" s="18" t="s">
        <v>673</v>
      </c>
      <c r="B312" s="18"/>
      <c r="C312" s="23">
        <v>7213919</v>
      </c>
      <c r="D312" s="369">
        <v>2910</v>
      </c>
      <c r="E312" s="416">
        <f t="shared" si="5"/>
        <v>3521.1</v>
      </c>
      <c r="F312" s="285"/>
    </row>
    <row r="313" spans="1:6" ht="15">
      <c r="A313" s="19" t="s">
        <v>675</v>
      </c>
      <c r="B313" s="19"/>
      <c r="C313" s="22">
        <v>7213843</v>
      </c>
      <c r="D313" s="369">
        <v>23590</v>
      </c>
      <c r="E313" s="416">
        <f t="shared" si="5"/>
        <v>28543.899999999998</v>
      </c>
      <c r="F313" s="285"/>
    </row>
    <row r="314" spans="1:6" ht="15">
      <c r="A314" s="19" t="s">
        <v>674</v>
      </c>
      <c r="B314" s="19"/>
      <c r="C314" s="22">
        <v>7213806</v>
      </c>
      <c r="D314" s="369">
        <v>23590</v>
      </c>
      <c r="E314" s="416">
        <f t="shared" si="5"/>
        <v>28543.899999999998</v>
      </c>
      <c r="F314" s="285"/>
    </row>
    <row r="315" spans="1:6" ht="15">
      <c r="A315" s="457" t="s">
        <v>1905</v>
      </c>
      <c r="B315" s="458"/>
      <c r="C315" s="225">
        <v>7111961</v>
      </c>
      <c r="D315" s="370">
        <v>64900</v>
      </c>
      <c r="E315" s="414">
        <f t="shared" si="5"/>
        <v>78529</v>
      </c>
      <c r="F315" s="280" t="s">
        <v>1211</v>
      </c>
    </row>
    <row r="316" spans="1:6" ht="15">
      <c r="A316" s="82" t="s">
        <v>1106</v>
      </c>
      <c r="B316" s="459"/>
      <c r="C316" s="83">
        <v>7111962</v>
      </c>
      <c r="D316" s="369">
        <v>71190</v>
      </c>
      <c r="E316" s="416">
        <f t="shared" si="5"/>
        <v>86139.9</v>
      </c>
      <c r="F316" s="462"/>
    </row>
    <row r="317" spans="1:6" ht="15">
      <c r="A317" s="82" t="s">
        <v>1107</v>
      </c>
      <c r="B317" s="459"/>
      <c r="C317" s="83">
        <v>7111964</v>
      </c>
      <c r="D317" s="369">
        <v>83090</v>
      </c>
      <c r="E317" s="416">
        <f t="shared" si="5"/>
        <v>100538.9</v>
      </c>
      <c r="F317" s="462"/>
    </row>
    <row r="318" spans="1:6" ht="15">
      <c r="A318" s="460" t="s">
        <v>1906</v>
      </c>
      <c r="B318" s="458"/>
      <c r="C318" s="461" t="s">
        <v>1910</v>
      </c>
      <c r="D318" s="370">
        <v>15900</v>
      </c>
      <c r="E318" s="414">
        <f t="shared" si="5"/>
        <v>19239</v>
      </c>
      <c r="F318" s="280" t="s">
        <v>1211</v>
      </c>
    </row>
    <row r="319" spans="1:6" ht="15">
      <c r="A319" s="460" t="s">
        <v>1907</v>
      </c>
      <c r="B319" s="458"/>
      <c r="C319" s="461" t="s">
        <v>1911</v>
      </c>
      <c r="D319" s="370">
        <v>18900</v>
      </c>
      <c r="E319" s="414">
        <f t="shared" si="5"/>
        <v>22869</v>
      </c>
      <c r="F319" s="280" t="s">
        <v>1211</v>
      </c>
    </row>
    <row r="320" spans="1:6" ht="15">
      <c r="A320" s="460" t="s">
        <v>1908</v>
      </c>
      <c r="B320" s="458"/>
      <c r="C320" s="461" t="s">
        <v>1912</v>
      </c>
      <c r="D320" s="370">
        <v>42900</v>
      </c>
      <c r="E320" s="414">
        <f t="shared" si="5"/>
        <v>51909</v>
      </c>
      <c r="F320" s="280" t="s">
        <v>1211</v>
      </c>
    </row>
    <row r="321" spans="1:6" ht="15">
      <c r="A321" s="460" t="s">
        <v>1909</v>
      </c>
      <c r="B321" s="458"/>
      <c r="C321" s="461" t="s">
        <v>1913</v>
      </c>
      <c r="D321" s="370">
        <v>55900</v>
      </c>
      <c r="E321" s="414">
        <f t="shared" si="5"/>
        <v>67639</v>
      </c>
      <c r="F321" s="280" t="s">
        <v>1211</v>
      </c>
    </row>
    <row r="322" spans="1:6" ht="15">
      <c r="A322" s="18" t="s">
        <v>1108</v>
      </c>
      <c r="B322" s="137"/>
      <c r="C322" s="23" t="s">
        <v>1146</v>
      </c>
      <c r="D322" s="369">
        <v>89590</v>
      </c>
      <c r="E322" s="416">
        <f t="shared" si="5"/>
        <v>108403.9</v>
      </c>
      <c r="F322" s="287"/>
    </row>
    <row r="323" spans="1:6" ht="15">
      <c r="A323" s="18" t="s">
        <v>1109</v>
      </c>
      <c r="B323" s="137"/>
      <c r="C323" s="23" t="s">
        <v>1147</v>
      </c>
      <c r="D323" s="369">
        <v>111290</v>
      </c>
      <c r="E323" s="416">
        <f t="shared" si="5"/>
        <v>134660.9</v>
      </c>
      <c r="F323" s="287"/>
    </row>
    <row r="324" spans="1:6" ht="15">
      <c r="A324" s="18" t="s">
        <v>1110</v>
      </c>
      <c r="B324" s="137"/>
      <c r="C324" s="23" t="s">
        <v>1148</v>
      </c>
      <c r="D324" s="369">
        <v>126390</v>
      </c>
      <c r="E324" s="416">
        <f t="shared" si="5"/>
        <v>152931.9</v>
      </c>
      <c r="F324" s="287"/>
    </row>
    <row r="325" spans="1:6" ht="15">
      <c r="A325" s="18" t="s">
        <v>1120</v>
      </c>
      <c r="B325" s="137"/>
      <c r="C325" s="23" t="s">
        <v>1144</v>
      </c>
      <c r="D325" s="369">
        <v>112290</v>
      </c>
      <c r="E325" s="416">
        <f t="shared" si="5"/>
        <v>135870.9</v>
      </c>
      <c r="F325" s="287"/>
    </row>
    <row r="326" spans="1:6" ht="15">
      <c r="A326" s="18" t="s">
        <v>1119</v>
      </c>
      <c r="B326" s="137"/>
      <c r="C326" s="23" t="s">
        <v>1145</v>
      </c>
      <c r="D326" s="369">
        <v>140490</v>
      </c>
      <c r="E326" s="416">
        <f t="shared" si="5"/>
        <v>169992.9</v>
      </c>
      <c r="F326" s="287"/>
    </row>
    <row r="327" spans="1:6" ht="15">
      <c r="A327" s="18" t="s">
        <v>1111</v>
      </c>
      <c r="B327" s="137"/>
      <c r="C327" s="23">
        <v>7694133</v>
      </c>
      <c r="D327" s="369">
        <v>47390</v>
      </c>
      <c r="E327" s="416">
        <f t="shared" si="5"/>
        <v>57341.9</v>
      </c>
      <c r="F327" s="287"/>
    </row>
    <row r="328" spans="1:6" ht="15">
      <c r="A328" s="18" t="s">
        <v>1112</v>
      </c>
      <c r="B328" s="137"/>
      <c r="C328" s="23">
        <v>7696674</v>
      </c>
      <c r="D328" s="369">
        <v>118890</v>
      </c>
      <c r="E328" s="416">
        <f t="shared" si="5"/>
        <v>143856.9</v>
      </c>
      <c r="F328" s="287"/>
    </row>
    <row r="329" spans="1:6" ht="15">
      <c r="A329" s="18" t="s">
        <v>1113</v>
      </c>
      <c r="B329" s="137"/>
      <c r="C329" s="23">
        <v>7696676</v>
      </c>
      <c r="D329" s="369">
        <v>111290</v>
      </c>
      <c r="E329" s="416">
        <f t="shared" si="5"/>
        <v>134660.9</v>
      </c>
      <c r="F329" s="287"/>
    </row>
    <row r="330" spans="1:6" ht="15">
      <c r="A330" s="18" t="s">
        <v>1121</v>
      </c>
      <c r="B330" s="137"/>
      <c r="C330" s="23" t="s">
        <v>1149</v>
      </c>
      <c r="D330" s="369">
        <v>125290</v>
      </c>
      <c r="E330" s="416">
        <f t="shared" si="5"/>
        <v>151600.9</v>
      </c>
      <c r="F330" s="287"/>
    </row>
    <row r="331" spans="1:6" ht="15">
      <c r="A331" s="18" t="s">
        <v>1122</v>
      </c>
      <c r="B331" s="137"/>
      <c r="C331" s="23" t="s">
        <v>1150</v>
      </c>
      <c r="D331" s="369">
        <v>136090</v>
      </c>
      <c r="E331" s="416">
        <f t="shared" si="5"/>
        <v>164668.9</v>
      </c>
      <c r="F331" s="287"/>
    </row>
    <row r="332" spans="1:6" ht="15">
      <c r="A332" s="578" t="s">
        <v>2178</v>
      </c>
      <c r="B332" s="579"/>
      <c r="C332" s="578" t="s">
        <v>2177</v>
      </c>
      <c r="D332" s="370">
        <v>11900</v>
      </c>
      <c r="E332" s="414">
        <f t="shared" si="5"/>
        <v>14399</v>
      </c>
      <c r="F332" s="287" t="s">
        <v>1211</v>
      </c>
    </row>
    <row r="333" spans="1:6" ht="15">
      <c r="A333" s="457" t="s">
        <v>1779</v>
      </c>
      <c r="B333" s="457"/>
      <c r="C333" s="457" t="s">
        <v>1781</v>
      </c>
      <c r="D333" s="370">
        <v>49000</v>
      </c>
      <c r="E333" s="414">
        <f t="shared" si="5"/>
        <v>59290</v>
      </c>
      <c r="F333" s="280" t="s">
        <v>1211</v>
      </c>
    </row>
    <row r="334" spans="1:6" ht="15">
      <c r="A334" s="463" t="s">
        <v>1780</v>
      </c>
      <c r="B334" s="457"/>
      <c r="C334" s="457" t="s">
        <v>1782</v>
      </c>
      <c r="D334" s="370">
        <v>39000</v>
      </c>
      <c r="E334" s="414">
        <f aca="true" t="shared" si="6" ref="E334:E355">D334*1.21</f>
        <v>47190</v>
      </c>
      <c r="F334" s="280" t="s">
        <v>1211</v>
      </c>
    </row>
    <row r="335" spans="1:6" ht="15.75" thickBot="1">
      <c r="A335" s="192" t="s">
        <v>1266</v>
      </c>
      <c r="B335" s="193"/>
      <c r="C335" s="191" t="s">
        <v>1143</v>
      </c>
      <c r="D335" s="369">
        <v>12390</v>
      </c>
      <c r="E335" s="416">
        <f t="shared" si="6"/>
        <v>14991.9</v>
      </c>
      <c r="F335" s="288"/>
    </row>
    <row r="336" spans="1:6" ht="15">
      <c r="A336" s="140" t="s">
        <v>692</v>
      </c>
      <c r="B336" s="141"/>
      <c r="C336" s="624" t="s">
        <v>666</v>
      </c>
      <c r="D336" s="369">
        <v>69590</v>
      </c>
      <c r="E336" s="416">
        <f t="shared" si="6"/>
        <v>84203.9</v>
      </c>
      <c r="F336" s="289"/>
    </row>
    <row r="337" spans="1:6" ht="15">
      <c r="A337" s="138" t="s">
        <v>693</v>
      </c>
      <c r="B337" s="18"/>
      <c r="C337" s="625"/>
      <c r="D337" s="369">
        <v>69590</v>
      </c>
      <c r="E337" s="416">
        <f t="shared" si="6"/>
        <v>84203.9</v>
      </c>
      <c r="F337" s="289"/>
    </row>
    <row r="338" spans="1:6" ht="15.75" thickBot="1">
      <c r="A338" s="112" t="s">
        <v>695</v>
      </c>
      <c r="B338" s="139"/>
      <c r="C338" s="626"/>
      <c r="D338" s="369">
        <v>69590</v>
      </c>
      <c r="E338" s="416">
        <f t="shared" si="6"/>
        <v>84203.9</v>
      </c>
      <c r="F338" s="289"/>
    </row>
    <row r="339" spans="1:6" ht="15">
      <c r="A339" s="140" t="s">
        <v>696</v>
      </c>
      <c r="B339" s="141"/>
      <c r="C339" s="142" t="s">
        <v>667</v>
      </c>
      <c r="D339" s="369">
        <v>84090</v>
      </c>
      <c r="E339" s="416">
        <f t="shared" si="6"/>
        <v>101748.9</v>
      </c>
      <c r="F339" s="285"/>
    </row>
    <row r="340" spans="1:6" ht="15">
      <c r="A340" s="138" t="s">
        <v>697</v>
      </c>
      <c r="B340" s="18"/>
      <c r="C340" s="23" t="s">
        <v>668</v>
      </c>
      <c r="D340" s="369">
        <v>86190</v>
      </c>
      <c r="E340" s="416">
        <f t="shared" si="6"/>
        <v>104289.9</v>
      </c>
      <c r="F340" s="285"/>
    </row>
    <row r="341" spans="1:6" ht="15.75" thickBot="1">
      <c r="A341" s="112" t="s">
        <v>698</v>
      </c>
      <c r="B341" s="139"/>
      <c r="C341" s="111" t="s">
        <v>669</v>
      </c>
      <c r="D341" s="369">
        <v>86190</v>
      </c>
      <c r="E341" s="416">
        <f t="shared" si="6"/>
        <v>104289.9</v>
      </c>
      <c r="F341" s="286"/>
    </row>
    <row r="342" spans="1:6" ht="15">
      <c r="A342" s="458" t="s">
        <v>1805</v>
      </c>
      <c r="B342" s="458"/>
      <c r="C342" s="464" t="s">
        <v>1809</v>
      </c>
      <c r="D342" s="370">
        <v>94890</v>
      </c>
      <c r="E342" s="414">
        <f t="shared" si="6"/>
        <v>114816.9</v>
      </c>
      <c r="F342" s="280" t="s">
        <v>1211</v>
      </c>
    </row>
    <row r="343" spans="1:6" ht="15">
      <c r="A343" s="457" t="s">
        <v>1806</v>
      </c>
      <c r="B343" s="457"/>
      <c r="C343" s="627" t="s">
        <v>1810</v>
      </c>
      <c r="D343" s="370">
        <v>109890</v>
      </c>
      <c r="E343" s="414">
        <f t="shared" si="6"/>
        <v>132966.9</v>
      </c>
      <c r="F343" s="280" t="s">
        <v>1211</v>
      </c>
    </row>
    <row r="344" spans="1:6" ht="15">
      <c r="A344" s="457" t="s">
        <v>1807</v>
      </c>
      <c r="B344" s="457"/>
      <c r="C344" s="627"/>
      <c r="D344" s="370">
        <v>109890</v>
      </c>
      <c r="E344" s="414">
        <f t="shared" si="6"/>
        <v>132966.9</v>
      </c>
      <c r="F344" s="280" t="s">
        <v>1211</v>
      </c>
    </row>
    <row r="345" spans="1:6" ht="15.75" thickBot="1">
      <c r="A345" s="465" t="s">
        <v>1808</v>
      </c>
      <c r="B345" s="465"/>
      <c r="C345" s="628"/>
      <c r="D345" s="370">
        <v>109890</v>
      </c>
      <c r="E345" s="414">
        <f t="shared" si="6"/>
        <v>132966.9</v>
      </c>
      <c r="F345" s="280" t="s">
        <v>1211</v>
      </c>
    </row>
    <row r="346" spans="1:6" ht="15">
      <c r="A346" s="140" t="s">
        <v>699</v>
      </c>
      <c r="B346" s="141"/>
      <c r="C346" s="622" t="s">
        <v>670</v>
      </c>
      <c r="D346" s="369">
        <v>119490</v>
      </c>
      <c r="E346" s="416">
        <f t="shared" si="6"/>
        <v>144582.9</v>
      </c>
      <c r="F346" s="289"/>
    </row>
    <row r="347" spans="1:6" ht="15.75" thickBot="1">
      <c r="A347" s="112" t="s">
        <v>694</v>
      </c>
      <c r="B347" s="139"/>
      <c r="C347" s="623"/>
      <c r="D347" s="369">
        <v>119490</v>
      </c>
      <c r="E347" s="416">
        <f t="shared" si="6"/>
        <v>144582.9</v>
      </c>
      <c r="F347" s="289"/>
    </row>
    <row r="348" spans="1:6" ht="15">
      <c r="A348" s="345" t="s">
        <v>677</v>
      </c>
      <c r="B348" s="137"/>
      <c r="C348" s="311" t="s">
        <v>676</v>
      </c>
      <c r="D348" s="369">
        <v>70590</v>
      </c>
      <c r="E348" s="416">
        <f t="shared" si="6"/>
        <v>85413.9</v>
      </c>
      <c r="F348" s="285"/>
    </row>
    <row r="349" spans="1:6" ht="15">
      <c r="A349" s="138" t="s">
        <v>679</v>
      </c>
      <c r="B349" s="18"/>
      <c r="C349" s="130" t="s">
        <v>678</v>
      </c>
      <c r="D349" s="369">
        <v>72690</v>
      </c>
      <c r="E349" s="416">
        <f t="shared" si="6"/>
        <v>87954.9</v>
      </c>
      <c r="F349" s="285"/>
    </row>
    <row r="350" spans="1:6" ht="15">
      <c r="A350" s="138" t="s">
        <v>681</v>
      </c>
      <c r="B350" s="18"/>
      <c r="C350" s="130" t="s">
        <v>680</v>
      </c>
      <c r="D350" s="369">
        <v>117390</v>
      </c>
      <c r="E350" s="416">
        <f t="shared" si="6"/>
        <v>142041.9</v>
      </c>
      <c r="F350" s="285"/>
    </row>
    <row r="351" spans="1:6" ht="15">
      <c r="A351" s="138" t="s">
        <v>683</v>
      </c>
      <c r="B351" s="18"/>
      <c r="C351" s="130" t="s">
        <v>682</v>
      </c>
      <c r="D351" s="369">
        <v>119490</v>
      </c>
      <c r="E351" s="416">
        <f t="shared" si="6"/>
        <v>144582.9</v>
      </c>
      <c r="F351" s="285"/>
    </row>
    <row r="352" spans="1:6" ht="15">
      <c r="A352" s="138" t="s">
        <v>685</v>
      </c>
      <c r="B352" s="18"/>
      <c r="C352" s="130" t="s">
        <v>684</v>
      </c>
      <c r="D352" s="369">
        <v>126790</v>
      </c>
      <c r="E352" s="416">
        <f t="shared" si="6"/>
        <v>153415.9</v>
      </c>
      <c r="F352" s="285"/>
    </row>
    <row r="353" spans="1:6" ht="15">
      <c r="A353" s="138" t="s">
        <v>687</v>
      </c>
      <c r="B353" s="18"/>
      <c r="C353" s="130" t="s">
        <v>686</v>
      </c>
      <c r="D353" s="369">
        <v>151690</v>
      </c>
      <c r="E353" s="416">
        <f t="shared" si="6"/>
        <v>183544.9</v>
      </c>
      <c r="F353" s="285"/>
    </row>
    <row r="354" spans="1:6" ht="15">
      <c r="A354" s="138" t="s">
        <v>689</v>
      </c>
      <c r="B354" s="18"/>
      <c r="C354" s="130" t="s">
        <v>688</v>
      </c>
      <c r="D354" s="369">
        <v>158990</v>
      </c>
      <c r="E354" s="416">
        <f t="shared" si="6"/>
        <v>192377.9</v>
      </c>
      <c r="F354" s="285"/>
    </row>
    <row r="355" spans="1:6" ht="15">
      <c r="A355" s="533" t="s">
        <v>691</v>
      </c>
      <c r="B355" s="534"/>
      <c r="C355" s="535" t="s">
        <v>690</v>
      </c>
      <c r="D355" s="536">
        <v>161090</v>
      </c>
      <c r="E355" s="537">
        <f t="shared" si="6"/>
        <v>194918.9</v>
      </c>
      <c r="F355" s="538"/>
    </row>
    <row r="356" spans="1:6" ht="18.75">
      <c r="A356" s="616" t="s">
        <v>26</v>
      </c>
      <c r="B356" s="617"/>
      <c r="C356" s="617"/>
      <c r="D356" s="617"/>
      <c r="E356" s="617"/>
      <c r="F356" s="618"/>
    </row>
    <row r="357" spans="1:6" ht="15.75" customHeight="1">
      <c r="A357" s="223" t="s">
        <v>275</v>
      </c>
      <c r="B357" s="224"/>
      <c r="C357" s="224"/>
      <c r="D357" s="539"/>
      <c r="E357" s="180"/>
      <c r="F357" s="180"/>
    </row>
    <row r="358" spans="1:6" ht="12.75">
      <c r="A358" s="42" t="s">
        <v>276</v>
      </c>
      <c r="B358" s="43"/>
      <c r="C358" s="43" t="s">
        <v>277</v>
      </c>
      <c r="D358" s="369">
        <v>1240</v>
      </c>
      <c r="E358" s="412">
        <f>D358*1.21</f>
        <v>1500.3999999999999</v>
      </c>
      <c r="F358" s="286"/>
    </row>
    <row r="359" spans="1:6" ht="12.75">
      <c r="A359" s="42" t="s">
        <v>278</v>
      </c>
      <c r="B359" s="43"/>
      <c r="C359" s="43" t="s">
        <v>279</v>
      </c>
      <c r="D359" s="369">
        <v>590</v>
      </c>
      <c r="E359" s="412">
        <f aca="true" t="shared" si="7" ref="E359:E422">D359*1.21</f>
        <v>713.9</v>
      </c>
      <c r="F359" s="286"/>
    </row>
    <row r="360" spans="1:6" ht="12.75">
      <c r="A360" s="42" t="s">
        <v>138</v>
      </c>
      <c r="B360" s="43"/>
      <c r="C360" s="43" t="s">
        <v>280</v>
      </c>
      <c r="D360" s="369">
        <v>720</v>
      </c>
      <c r="E360" s="412">
        <f t="shared" si="7"/>
        <v>871.1999999999999</v>
      </c>
      <c r="F360" s="286"/>
    </row>
    <row r="361" spans="1:6" ht="12.75">
      <c r="A361" s="42" t="s">
        <v>34</v>
      </c>
      <c r="B361" s="43"/>
      <c r="C361" s="43" t="s">
        <v>281</v>
      </c>
      <c r="D361" s="369">
        <v>1030</v>
      </c>
      <c r="E361" s="412">
        <f t="shared" si="7"/>
        <v>1246.3</v>
      </c>
      <c r="F361" s="286"/>
    </row>
    <row r="362" spans="1:6" ht="12.75">
      <c r="A362" s="42" t="s">
        <v>506</v>
      </c>
      <c r="B362" s="43"/>
      <c r="C362" s="43" t="s">
        <v>507</v>
      </c>
      <c r="D362" s="369">
        <v>1860</v>
      </c>
      <c r="E362" s="412">
        <f t="shared" si="7"/>
        <v>2250.6</v>
      </c>
      <c r="F362" s="286"/>
    </row>
    <row r="363" spans="1:6" ht="12.75">
      <c r="A363" s="42" t="s">
        <v>452</v>
      </c>
      <c r="B363" s="43"/>
      <c r="C363" s="43">
        <v>7220860</v>
      </c>
      <c r="D363" s="369">
        <v>630</v>
      </c>
      <c r="E363" s="412">
        <f t="shared" si="7"/>
        <v>762.3</v>
      </c>
      <c r="F363" s="285"/>
    </row>
    <row r="364" spans="1:6" ht="12.75">
      <c r="A364" s="42" t="s">
        <v>453</v>
      </c>
      <c r="B364" s="43"/>
      <c r="C364" s="43">
        <v>7220862</v>
      </c>
      <c r="D364" s="369">
        <v>520</v>
      </c>
      <c r="E364" s="412">
        <f t="shared" si="7"/>
        <v>629.1999999999999</v>
      </c>
      <c r="F364" s="285"/>
    </row>
    <row r="365" spans="1:6" ht="12.75">
      <c r="A365" s="42" t="s">
        <v>510</v>
      </c>
      <c r="B365" s="43"/>
      <c r="C365" s="43" t="s">
        <v>282</v>
      </c>
      <c r="D365" s="369">
        <v>780</v>
      </c>
      <c r="E365" s="412">
        <f t="shared" si="7"/>
        <v>943.8</v>
      </c>
      <c r="F365" s="285"/>
    </row>
    <row r="366" spans="1:6" ht="12.75">
      <c r="A366" s="42" t="s">
        <v>37</v>
      </c>
      <c r="B366" s="43"/>
      <c r="C366" s="43" t="s">
        <v>283</v>
      </c>
      <c r="D366" s="369">
        <v>710</v>
      </c>
      <c r="E366" s="412">
        <f t="shared" si="7"/>
        <v>859.1</v>
      </c>
      <c r="F366" s="286"/>
    </row>
    <row r="367" spans="1:6" ht="12.75">
      <c r="A367" s="42" t="s">
        <v>508</v>
      </c>
      <c r="B367" s="43"/>
      <c r="C367" s="43" t="s">
        <v>509</v>
      </c>
      <c r="D367" s="369">
        <v>1130</v>
      </c>
      <c r="E367" s="412">
        <f t="shared" si="7"/>
        <v>1367.3</v>
      </c>
      <c r="F367" s="286"/>
    </row>
    <row r="368" spans="1:6" ht="13.5" customHeight="1">
      <c r="A368" s="42" t="s">
        <v>454</v>
      </c>
      <c r="B368" s="43"/>
      <c r="C368" s="43" t="s">
        <v>284</v>
      </c>
      <c r="D368" s="369">
        <v>1320</v>
      </c>
      <c r="E368" s="412">
        <f t="shared" si="7"/>
        <v>1597.2</v>
      </c>
      <c r="F368" s="285"/>
    </row>
    <row r="369" spans="1:6" ht="13.5" customHeight="1">
      <c r="A369" s="42" t="s">
        <v>251</v>
      </c>
      <c r="B369" s="43"/>
      <c r="C369" s="43" t="s">
        <v>285</v>
      </c>
      <c r="D369" s="369">
        <v>1550</v>
      </c>
      <c r="E369" s="412">
        <f t="shared" si="7"/>
        <v>1875.5</v>
      </c>
      <c r="F369" s="286"/>
    </row>
    <row r="370" spans="1:6" ht="13.5" customHeight="1">
      <c r="A370" s="42" t="s">
        <v>286</v>
      </c>
      <c r="B370" s="43"/>
      <c r="C370" s="43" t="s">
        <v>287</v>
      </c>
      <c r="D370" s="369">
        <v>2280</v>
      </c>
      <c r="E370" s="412">
        <f t="shared" si="7"/>
        <v>2758.7999999999997</v>
      </c>
      <c r="F370" s="286"/>
    </row>
    <row r="371" spans="1:6" ht="13.5" customHeight="1">
      <c r="A371" s="42" t="s">
        <v>512</v>
      </c>
      <c r="B371" s="43"/>
      <c r="C371" s="43" t="s">
        <v>511</v>
      </c>
      <c r="D371" s="369">
        <v>2870</v>
      </c>
      <c r="E371" s="412">
        <f t="shared" si="7"/>
        <v>3472.7</v>
      </c>
      <c r="F371" s="285"/>
    </row>
    <row r="372" spans="1:6" ht="13.5" customHeight="1">
      <c r="A372" s="42" t="s">
        <v>644</v>
      </c>
      <c r="B372" s="43"/>
      <c r="C372" s="43" t="s">
        <v>288</v>
      </c>
      <c r="D372" s="369">
        <v>125</v>
      </c>
      <c r="E372" s="412">
        <f t="shared" si="7"/>
        <v>151.25</v>
      </c>
      <c r="F372" s="285"/>
    </row>
    <row r="373" spans="1:6" ht="13.5" customHeight="1">
      <c r="A373" s="42" t="s">
        <v>515</v>
      </c>
      <c r="B373" s="43"/>
      <c r="C373" s="43" t="s">
        <v>289</v>
      </c>
      <c r="D373" s="369">
        <v>125</v>
      </c>
      <c r="E373" s="412">
        <f t="shared" si="7"/>
        <v>151.25</v>
      </c>
      <c r="F373" s="285"/>
    </row>
    <row r="374" spans="1:6" ht="12.75">
      <c r="A374" s="42" t="s">
        <v>455</v>
      </c>
      <c r="B374" s="43"/>
      <c r="C374" s="43" t="s">
        <v>290</v>
      </c>
      <c r="D374" s="369">
        <v>1320</v>
      </c>
      <c r="E374" s="412">
        <f t="shared" si="7"/>
        <v>1597.2</v>
      </c>
      <c r="F374" s="285"/>
    </row>
    <row r="375" spans="1:6" ht="12.75">
      <c r="A375" s="42" t="s">
        <v>28</v>
      </c>
      <c r="B375" s="43"/>
      <c r="C375" s="43" t="s">
        <v>291</v>
      </c>
      <c r="D375" s="369">
        <v>870</v>
      </c>
      <c r="E375" s="412">
        <f t="shared" si="7"/>
        <v>1052.7</v>
      </c>
      <c r="F375" s="285"/>
    </row>
    <row r="376" spans="1:6" ht="12.75">
      <c r="A376" s="42" t="s">
        <v>456</v>
      </c>
      <c r="B376" s="43"/>
      <c r="C376" s="43" t="s">
        <v>163</v>
      </c>
      <c r="D376" s="369">
        <v>2240</v>
      </c>
      <c r="E376" s="412">
        <f t="shared" si="7"/>
        <v>2710.4</v>
      </c>
      <c r="F376" s="286"/>
    </row>
    <row r="377" spans="1:6" ht="12.75">
      <c r="A377" s="77" t="s">
        <v>457</v>
      </c>
      <c r="B377" s="43"/>
      <c r="C377" s="43" t="s">
        <v>458</v>
      </c>
      <c r="D377" s="369">
        <v>3540</v>
      </c>
      <c r="E377" s="412">
        <f t="shared" si="7"/>
        <v>4283.4</v>
      </c>
      <c r="F377" s="285"/>
    </row>
    <row r="378" spans="1:6" ht="12.75">
      <c r="A378" s="77" t="s">
        <v>401</v>
      </c>
      <c r="B378" s="43"/>
      <c r="C378" s="43" t="s">
        <v>402</v>
      </c>
      <c r="D378" s="369">
        <v>2600</v>
      </c>
      <c r="E378" s="412">
        <f t="shared" si="7"/>
        <v>3146</v>
      </c>
      <c r="F378" s="286"/>
    </row>
    <row r="379" spans="1:6" ht="12.75">
      <c r="A379" s="77" t="s">
        <v>403</v>
      </c>
      <c r="B379" s="43"/>
      <c r="C379" s="43" t="s">
        <v>404</v>
      </c>
      <c r="D379" s="369">
        <v>3010</v>
      </c>
      <c r="E379" s="412">
        <f t="shared" si="7"/>
        <v>3642.1</v>
      </c>
      <c r="F379" s="286"/>
    </row>
    <row r="380" spans="1:6" ht="15" customHeight="1">
      <c r="A380" s="84" t="s">
        <v>513</v>
      </c>
      <c r="B380" s="85"/>
      <c r="C380" s="85"/>
      <c r="D380" s="467"/>
      <c r="E380" s="468"/>
      <c r="F380" s="180"/>
    </row>
    <row r="381" spans="1:6" ht="12.75">
      <c r="A381" s="1" t="s">
        <v>1127</v>
      </c>
      <c r="B381" s="1"/>
      <c r="C381" s="9" t="s">
        <v>33</v>
      </c>
      <c r="D381" s="375">
        <v>1540</v>
      </c>
      <c r="E381" s="412">
        <f t="shared" si="7"/>
        <v>1863.3999999999999</v>
      </c>
      <c r="F381" s="184"/>
    </row>
    <row r="382" spans="1:6" ht="12.75">
      <c r="A382" s="3" t="s">
        <v>138</v>
      </c>
      <c r="B382" s="3"/>
      <c r="C382" s="20" t="s">
        <v>139</v>
      </c>
      <c r="D382" s="375">
        <v>870</v>
      </c>
      <c r="E382" s="412">
        <f t="shared" si="7"/>
        <v>1052.7</v>
      </c>
      <c r="F382" s="184"/>
    </row>
    <row r="383" spans="1:6" ht="12.75">
      <c r="A383" s="1" t="s">
        <v>34</v>
      </c>
      <c r="B383" s="1"/>
      <c r="C383" s="9" t="s">
        <v>35</v>
      </c>
      <c r="D383" s="375">
        <v>1280</v>
      </c>
      <c r="E383" s="412">
        <f t="shared" si="7"/>
        <v>1548.8</v>
      </c>
      <c r="F383" s="184"/>
    </row>
    <row r="384" spans="1:6" ht="12.75">
      <c r="A384" s="3" t="s">
        <v>1128</v>
      </c>
      <c r="B384" s="3"/>
      <c r="C384" s="20" t="s">
        <v>36</v>
      </c>
      <c r="D384" s="375">
        <v>870</v>
      </c>
      <c r="E384" s="412">
        <f t="shared" si="7"/>
        <v>1052.7</v>
      </c>
      <c r="F384" s="285"/>
    </row>
    <row r="385" spans="1:6" ht="12.75">
      <c r="A385" s="3" t="s">
        <v>37</v>
      </c>
      <c r="B385" s="3"/>
      <c r="C385" s="20" t="s">
        <v>38</v>
      </c>
      <c r="D385" s="375">
        <v>870</v>
      </c>
      <c r="E385" s="412">
        <f t="shared" si="7"/>
        <v>1052.7</v>
      </c>
      <c r="F385" s="285"/>
    </row>
    <row r="386" spans="1:6" ht="12.75">
      <c r="A386" s="3" t="s">
        <v>516</v>
      </c>
      <c r="B386" s="3"/>
      <c r="C386" s="20" t="s">
        <v>517</v>
      </c>
      <c r="D386" s="375">
        <v>3020</v>
      </c>
      <c r="E386" s="412">
        <f t="shared" si="7"/>
        <v>3654.2</v>
      </c>
      <c r="F386" s="285"/>
    </row>
    <row r="387" spans="1:6" ht="12.75">
      <c r="A387" s="3" t="s">
        <v>514</v>
      </c>
      <c r="B387" s="3"/>
      <c r="C387" s="20" t="s">
        <v>250</v>
      </c>
      <c r="D387" s="375">
        <v>2370</v>
      </c>
      <c r="E387" s="412">
        <f t="shared" si="7"/>
        <v>2867.7</v>
      </c>
      <c r="F387" s="285"/>
    </row>
    <row r="388" spans="1:6" ht="12.75">
      <c r="A388" s="3" t="s">
        <v>1317</v>
      </c>
      <c r="B388" s="3"/>
      <c r="C388" s="20" t="s">
        <v>140</v>
      </c>
      <c r="D388" s="375">
        <v>2550</v>
      </c>
      <c r="E388" s="412">
        <f t="shared" si="7"/>
        <v>3085.5</v>
      </c>
      <c r="F388" s="286"/>
    </row>
    <row r="389" spans="1:6" ht="13.5" customHeight="1">
      <c r="A389" s="1" t="s">
        <v>645</v>
      </c>
      <c r="B389" s="1"/>
      <c r="C389" s="9" t="s">
        <v>27</v>
      </c>
      <c r="D389" s="375">
        <v>290</v>
      </c>
      <c r="E389" s="412">
        <f t="shared" si="7"/>
        <v>350.9</v>
      </c>
      <c r="F389" s="285"/>
    </row>
    <row r="390" spans="1:6" ht="13.5" customHeight="1">
      <c r="A390" s="1" t="s">
        <v>515</v>
      </c>
      <c r="B390" s="1"/>
      <c r="C390" s="32" t="s">
        <v>289</v>
      </c>
      <c r="D390" s="375">
        <v>125</v>
      </c>
      <c r="E390" s="412">
        <f t="shared" si="7"/>
        <v>151.25</v>
      </c>
      <c r="F390" s="184"/>
    </row>
    <row r="391" spans="1:6" ht="13.5" customHeight="1">
      <c r="A391" s="3" t="s">
        <v>455</v>
      </c>
      <c r="B391" s="3"/>
      <c r="C391" s="32" t="s">
        <v>290</v>
      </c>
      <c r="D391" s="375">
        <v>1320</v>
      </c>
      <c r="E391" s="412">
        <f t="shared" si="7"/>
        <v>1597.2</v>
      </c>
      <c r="F391" s="285"/>
    </row>
    <row r="392" spans="1:6" ht="13.5" customHeight="1">
      <c r="A392" s="3" t="s">
        <v>28</v>
      </c>
      <c r="B392" s="3"/>
      <c r="C392" s="32" t="s">
        <v>291</v>
      </c>
      <c r="D392" s="375">
        <v>870</v>
      </c>
      <c r="E392" s="412">
        <f t="shared" si="7"/>
        <v>1052.7</v>
      </c>
      <c r="F392" s="285"/>
    </row>
    <row r="393" spans="1:6" ht="13.5" customHeight="1">
      <c r="A393" s="1" t="s">
        <v>456</v>
      </c>
      <c r="B393" s="1"/>
      <c r="C393" s="32" t="s">
        <v>163</v>
      </c>
      <c r="D393" s="375">
        <v>2240</v>
      </c>
      <c r="E393" s="412">
        <f t="shared" si="7"/>
        <v>2710.4</v>
      </c>
      <c r="F393" s="286"/>
    </row>
    <row r="394" spans="1:6" ht="13.5" customHeight="1">
      <c r="A394" s="92" t="s">
        <v>457</v>
      </c>
      <c r="B394" s="93"/>
      <c r="C394" s="466" t="s">
        <v>458</v>
      </c>
      <c r="D394" s="375">
        <v>3540</v>
      </c>
      <c r="E394" s="412">
        <f t="shared" si="7"/>
        <v>4283.4</v>
      </c>
      <c r="F394" s="285"/>
    </row>
    <row r="395" spans="1:6" ht="13.5" customHeight="1">
      <c r="A395" s="84" t="s">
        <v>292</v>
      </c>
      <c r="B395" s="85"/>
      <c r="C395" s="85"/>
      <c r="D395" s="467"/>
      <c r="E395" s="468"/>
      <c r="F395" s="180"/>
    </row>
    <row r="396" spans="1:6" ht="13.5" customHeight="1">
      <c r="A396" s="44" t="s">
        <v>518</v>
      </c>
      <c r="B396" s="45"/>
      <c r="C396" s="45" t="s">
        <v>293</v>
      </c>
      <c r="D396" s="375">
        <v>750</v>
      </c>
      <c r="E396" s="412">
        <f t="shared" si="7"/>
        <v>907.5</v>
      </c>
      <c r="F396" s="286"/>
    </row>
    <row r="397" spans="1:6" ht="13.5" customHeight="1">
      <c r="A397" s="44" t="s">
        <v>519</v>
      </c>
      <c r="B397" s="45"/>
      <c r="C397" s="45" t="s">
        <v>294</v>
      </c>
      <c r="D397" s="375">
        <v>930</v>
      </c>
      <c r="E397" s="412">
        <f t="shared" si="7"/>
        <v>1125.3</v>
      </c>
      <c r="F397" s="286"/>
    </row>
    <row r="398" spans="1:6" ht="13.5" customHeight="1">
      <c r="A398" s="44" t="s">
        <v>520</v>
      </c>
      <c r="B398" s="45"/>
      <c r="C398" s="45" t="s">
        <v>295</v>
      </c>
      <c r="D398" s="375">
        <v>1130</v>
      </c>
      <c r="E398" s="412">
        <f t="shared" si="7"/>
        <v>1367.3</v>
      </c>
      <c r="F398" s="286"/>
    </row>
    <row r="399" spans="1:6" ht="13.5" customHeight="1">
      <c r="A399" s="44" t="s">
        <v>521</v>
      </c>
      <c r="B399" s="45"/>
      <c r="C399" s="45" t="s">
        <v>522</v>
      </c>
      <c r="D399" s="375">
        <v>2070</v>
      </c>
      <c r="E399" s="412">
        <f t="shared" si="7"/>
        <v>2504.7</v>
      </c>
      <c r="F399" s="286"/>
    </row>
    <row r="400" spans="1:6" ht="13.5" customHeight="1">
      <c r="A400" s="44" t="s">
        <v>523</v>
      </c>
      <c r="B400" s="45"/>
      <c r="C400" s="45" t="s">
        <v>524</v>
      </c>
      <c r="D400" s="375">
        <v>1450</v>
      </c>
      <c r="E400" s="412">
        <f t="shared" si="7"/>
        <v>1754.5</v>
      </c>
      <c r="F400" s="286"/>
    </row>
    <row r="401" spans="1:6" ht="13.5" customHeight="1">
      <c r="A401" s="44" t="s">
        <v>525</v>
      </c>
      <c r="B401" s="45"/>
      <c r="C401" s="45" t="s">
        <v>296</v>
      </c>
      <c r="D401" s="375">
        <v>1050</v>
      </c>
      <c r="E401" s="412">
        <f t="shared" si="7"/>
        <v>1270.5</v>
      </c>
      <c r="F401" s="285"/>
    </row>
    <row r="402" spans="1:6" ht="13.5" customHeight="1">
      <c r="A402" s="44" t="s">
        <v>526</v>
      </c>
      <c r="B402" s="45"/>
      <c r="C402" s="45" t="s">
        <v>297</v>
      </c>
      <c r="D402" s="375">
        <v>960</v>
      </c>
      <c r="E402" s="412">
        <f t="shared" si="7"/>
        <v>1161.6</v>
      </c>
      <c r="F402" s="286"/>
    </row>
    <row r="403" spans="1:6" ht="13.5" customHeight="1">
      <c r="A403" s="44" t="s">
        <v>527</v>
      </c>
      <c r="B403" s="45"/>
      <c r="C403" s="45" t="s">
        <v>528</v>
      </c>
      <c r="D403" s="375">
        <v>2990</v>
      </c>
      <c r="E403" s="412">
        <f t="shared" si="7"/>
        <v>3617.9</v>
      </c>
      <c r="F403" s="285"/>
    </row>
    <row r="404" spans="1:6" ht="13.5" customHeight="1">
      <c r="A404" s="44" t="s">
        <v>459</v>
      </c>
      <c r="B404" s="45"/>
      <c r="C404" s="45" t="s">
        <v>298</v>
      </c>
      <c r="D404" s="375">
        <v>1550</v>
      </c>
      <c r="E404" s="412">
        <f t="shared" si="7"/>
        <v>1875.5</v>
      </c>
      <c r="F404" s="286"/>
    </row>
    <row r="405" spans="1:6" ht="13.5" customHeight="1">
      <c r="A405" s="44" t="s">
        <v>253</v>
      </c>
      <c r="B405" s="45"/>
      <c r="C405" s="45" t="s">
        <v>299</v>
      </c>
      <c r="D405" s="375">
        <v>1760</v>
      </c>
      <c r="E405" s="412">
        <f t="shared" si="7"/>
        <v>2129.6</v>
      </c>
      <c r="F405" s="286"/>
    </row>
    <row r="406" spans="1:6" ht="13.5" customHeight="1">
      <c r="A406" s="44" t="s">
        <v>529</v>
      </c>
      <c r="B406" s="45"/>
      <c r="C406" s="45" t="s">
        <v>300</v>
      </c>
      <c r="D406" s="375">
        <v>2490</v>
      </c>
      <c r="E406" s="412">
        <f t="shared" si="7"/>
        <v>3012.9</v>
      </c>
      <c r="F406" s="286"/>
    </row>
    <row r="407" spans="1:6" ht="13.5" customHeight="1">
      <c r="A407" s="44" t="s">
        <v>530</v>
      </c>
      <c r="B407" s="45"/>
      <c r="C407" s="45" t="s">
        <v>531</v>
      </c>
      <c r="D407" s="375">
        <v>3210</v>
      </c>
      <c r="E407" s="412">
        <f t="shared" si="7"/>
        <v>3884.1</v>
      </c>
      <c r="F407" s="286"/>
    </row>
    <row r="408" spans="1:6" ht="13.5" customHeight="1">
      <c r="A408" s="44" t="s">
        <v>301</v>
      </c>
      <c r="B408" s="45"/>
      <c r="C408" s="45" t="s">
        <v>302</v>
      </c>
      <c r="D408" s="375">
        <v>1570</v>
      </c>
      <c r="E408" s="412">
        <f t="shared" si="7"/>
        <v>1899.7</v>
      </c>
      <c r="F408" s="286"/>
    </row>
    <row r="409" spans="1:6" ht="13.5" customHeight="1">
      <c r="A409" s="44" t="s">
        <v>303</v>
      </c>
      <c r="B409" s="45"/>
      <c r="C409" s="45" t="s">
        <v>304</v>
      </c>
      <c r="D409" s="375">
        <v>210</v>
      </c>
      <c r="E409" s="412">
        <f t="shared" si="7"/>
        <v>254.1</v>
      </c>
      <c r="F409" s="285"/>
    </row>
    <row r="410" spans="1:6" ht="13.5" customHeight="1">
      <c r="A410" s="44" t="s">
        <v>305</v>
      </c>
      <c r="B410" s="45"/>
      <c r="C410" s="45" t="s">
        <v>306</v>
      </c>
      <c r="D410" s="375">
        <v>210</v>
      </c>
      <c r="E410" s="412">
        <f t="shared" si="7"/>
        <v>254.1</v>
      </c>
      <c r="F410" s="285"/>
    </row>
    <row r="411" spans="1:6" ht="13.5" customHeight="1">
      <c r="A411" s="44" t="s">
        <v>28</v>
      </c>
      <c r="B411" s="45"/>
      <c r="C411" s="45" t="s">
        <v>291</v>
      </c>
      <c r="D411" s="375">
        <v>870</v>
      </c>
      <c r="E411" s="412">
        <f t="shared" si="7"/>
        <v>1052.7</v>
      </c>
      <c r="F411" s="184"/>
    </row>
    <row r="412" spans="1:6" ht="13.5" customHeight="1">
      <c r="A412" s="44" t="s">
        <v>455</v>
      </c>
      <c r="B412" s="45"/>
      <c r="C412" s="45" t="s">
        <v>290</v>
      </c>
      <c r="D412" s="375">
        <v>1320</v>
      </c>
      <c r="E412" s="412">
        <f t="shared" si="7"/>
        <v>1597.2</v>
      </c>
      <c r="F412" s="184"/>
    </row>
    <row r="413" spans="1:6" ht="13.5" customHeight="1">
      <c r="A413" s="44" t="s">
        <v>460</v>
      </c>
      <c r="B413" s="45"/>
      <c r="C413" s="45" t="s">
        <v>249</v>
      </c>
      <c r="D413" s="375">
        <v>2320</v>
      </c>
      <c r="E413" s="412">
        <f t="shared" si="7"/>
        <v>2807.2</v>
      </c>
      <c r="F413" s="184"/>
    </row>
    <row r="414" spans="1:6" ht="13.5" customHeight="1">
      <c r="A414" s="44" t="s">
        <v>461</v>
      </c>
      <c r="B414" s="45"/>
      <c r="C414" s="45" t="s">
        <v>462</v>
      </c>
      <c r="D414" s="375">
        <v>3670</v>
      </c>
      <c r="E414" s="412">
        <f t="shared" si="7"/>
        <v>4440.7</v>
      </c>
      <c r="F414" s="285"/>
    </row>
    <row r="415" spans="1:6" ht="13.5" customHeight="1">
      <c r="A415" s="44" t="s">
        <v>405</v>
      </c>
      <c r="B415" s="45"/>
      <c r="C415" s="45" t="s">
        <v>406</v>
      </c>
      <c r="D415" s="375">
        <v>4990</v>
      </c>
      <c r="E415" s="412">
        <f t="shared" si="7"/>
        <v>6037.9</v>
      </c>
      <c r="F415" s="286"/>
    </row>
    <row r="416" spans="1:6" ht="13.5" customHeight="1">
      <c r="A416" s="44" t="s">
        <v>532</v>
      </c>
      <c r="B416" s="45"/>
      <c r="C416" s="45" t="s">
        <v>307</v>
      </c>
      <c r="D416" s="375">
        <v>1030</v>
      </c>
      <c r="E416" s="412">
        <f t="shared" si="7"/>
        <v>1246.3</v>
      </c>
      <c r="F416" s="286"/>
    </row>
    <row r="417" spans="1:6" ht="12.75">
      <c r="A417" s="84" t="s">
        <v>533</v>
      </c>
      <c r="B417" s="85"/>
      <c r="C417" s="85"/>
      <c r="D417" s="467"/>
      <c r="E417" s="468"/>
      <c r="F417" s="180"/>
    </row>
    <row r="418" spans="1:6" ht="12.75">
      <c r="A418" s="97" t="s">
        <v>656</v>
      </c>
      <c r="B418" s="120"/>
      <c r="C418" s="121">
        <v>7224051</v>
      </c>
      <c r="D418" s="376">
        <v>1720</v>
      </c>
      <c r="E418" s="412">
        <f t="shared" si="7"/>
        <v>2081.2</v>
      </c>
      <c r="F418" s="184"/>
    </row>
    <row r="419" spans="1:6" ht="12.75">
      <c r="A419" s="97" t="s">
        <v>657</v>
      </c>
      <c r="B419" s="120"/>
      <c r="C419" s="121">
        <v>7224052</v>
      </c>
      <c r="D419" s="376">
        <v>1720</v>
      </c>
      <c r="E419" s="412">
        <f t="shared" si="7"/>
        <v>2081.2</v>
      </c>
      <c r="F419" s="184"/>
    </row>
    <row r="420" spans="1:6" ht="12.75">
      <c r="A420" s="1" t="s">
        <v>47</v>
      </c>
      <c r="B420" s="1"/>
      <c r="C420" s="9" t="s">
        <v>48</v>
      </c>
      <c r="D420" s="376">
        <v>1150</v>
      </c>
      <c r="E420" s="412">
        <f t="shared" si="7"/>
        <v>1391.5</v>
      </c>
      <c r="F420" s="184"/>
    </row>
    <row r="421" spans="1:6" ht="12.75">
      <c r="A421" s="1" t="s">
        <v>46</v>
      </c>
      <c r="B421" s="1"/>
      <c r="C421" s="9" t="s">
        <v>256</v>
      </c>
      <c r="D421" s="376">
        <v>1650</v>
      </c>
      <c r="E421" s="412">
        <f t="shared" si="7"/>
        <v>1996.5</v>
      </c>
      <c r="F421" s="184"/>
    </row>
    <row r="422" spans="1:6" ht="12.75">
      <c r="A422" s="1" t="s">
        <v>534</v>
      </c>
      <c r="B422" s="1"/>
      <c r="C422" s="9" t="s">
        <v>49</v>
      </c>
      <c r="D422" s="376">
        <v>1090</v>
      </c>
      <c r="E422" s="412">
        <f t="shared" si="7"/>
        <v>1318.8999999999999</v>
      </c>
      <c r="F422" s="184"/>
    </row>
    <row r="423" spans="1:6" ht="12.75">
      <c r="A423" s="1" t="s">
        <v>50</v>
      </c>
      <c r="B423" s="1"/>
      <c r="C423" s="9" t="s">
        <v>51</v>
      </c>
      <c r="D423" s="376">
        <v>1040</v>
      </c>
      <c r="E423" s="412">
        <f aca="true" t="shared" si="8" ref="E423:E486">D423*1.21</f>
        <v>1258.3999999999999</v>
      </c>
      <c r="F423" s="184"/>
    </row>
    <row r="424" spans="1:6" ht="12.75">
      <c r="A424" s="1" t="s">
        <v>535</v>
      </c>
      <c r="B424" s="1"/>
      <c r="C424" s="9" t="s">
        <v>536</v>
      </c>
      <c r="D424" s="376">
        <v>3360</v>
      </c>
      <c r="E424" s="412">
        <f t="shared" si="8"/>
        <v>4065.6</v>
      </c>
      <c r="F424" s="285"/>
    </row>
    <row r="425" spans="1:6" ht="12.75">
      <c r="A425" s="3" t="s">
        <v>537</v>
      </c>
      <c r="B425" s="3"/>
      <c r="C425" s="20" t="s">
        <v>538</v>
      </c>
      <c r="D425" s="376">
        <v>3880</v>
      </c>
      <c r="E425" s="412">
        <f t="shared" si="8"/>
        <v>4694.8</v>
      </c>
      <c r="F425" s="285"/>
    </row>
    <row r="426" spans="1:6" ht="12.75">
      <c r="A426" s="3" t="s">
        <v>253</v>
      </c>
      <c r="B426" s="3"/>
      <c r="C426" s="20" t="s">
        <v>252</v>
      </c>
      <c r="D426" s="376">
        <v>2690</v>
      </c>
      <c r="E426" s="412">
        <f t="shared" si="8"/>
        <v>3254.9</v>
      </c>
      <c r="F426" s="285"/>
    </row>
    <row r="427" spans="1:6" ht="12.75">
      <c r="A427" s="3" t="s">
        <v>303</v>
      </c>
      <c r="B427" s="3"/>
      <c r="C427" s="32" t="s">
        <v>304</v>
      </c>
      <c r="D427" s="376">
        <v>210</v>
      </c>
      <c r="E427" s="412">
        <f t="shared" si="8"/>
        <v>254.1</v>
      </c>
      <c r="F427" s="285"/>
    </row>
    <row r="428" spans="1:6" ht="12.75">
      <c r="A428" s="3" t="s">
        <v>305</v>
      </c>
      <c r="B428" s="3"/>
      <c r="C428" s="32" t="s">
        <v>306</v>
      </c>
      <c r="D428" s="376">
        <v>210</v>
      </c>
      <c r="E428" s="412">
        <f t="shared" si="8"/>
        <v>254.1</v>
      </c>
      <c r="F428" s="285"/>
    </row>
    <row r="429" spans="1:6" ht="12.75">
      <c r="A429" s="1" t="s">
        <v>52</v>
      </c>
      <c r="B429" s="1"/>
      <c r="C429" s="32" t="s">
        <v>53</v>
      </c>
      <c r="D429" s="376">
        <v>2540</v>
      </c>
      <c r="E429" s="412">
        <f t="shared" si="8"/>
        <v>3073.4</v>
      </c>
      <c r="F429" s="285"/>
    </row>
    <row r="430" spans="1:6" ht="12.75">
      <c r="A430" s="3" t="s">
        <v>539</v>
      </c>
      <c r="B430" s="3"/>
      <c r="C430" s="32" t="s">
        <v>291</v>
      </c>
      <c r="D430" s="376">
        <v>870</v>
      </c>
      <c r="E430" s="412">
        <f t="shared" si="8"/>
        <v>1052.7</v>
      </c>
      <c r="F430" s="285"/>
    </row>
    <row r="431" spans="1:6" ht="12.75">
      <c r="A431" s="3" t="s">
        <v>455</v>
      </c>
      <c r="B431" s="3"/>
      <c r="C431" s="32" t="s">
        <v>290</v>
      </c>
      <c r="D431" s="376">
        <v>1320</v>
      </c>
      <c r="E431" s="412">
        <f t="shared" si="8"/>
        <v>1597.2</v>
      </c>
      <c r="F431" s="285"/>
    </row>
    <row r="432" spans="1:6" ht="12.75">
      <c r="A432" s="3" t="s">
        <v>460</v>
      </c>
      <c r="B432" s="3"/>
      <c r="C432" s="32" t="s">
        <v>249</v>
      </c>
      <c r="D432" s="376">
        <v>2320</v>
      </c>
      <c r="E432" s="412">
        <f t="shared" si="8"/>
        <v>2807.2</v>
      </c>
      <c r="F432" s="184"/>
    </row>
    <row r="433" spans="1:6" ht="12.75">
      <c r="A433" s="3" t="s">
        <v>461</v>
      </c>
      <c r="B433" s="3"/>
      <c r="C433" s="32" t="s">
        <v>462</v>
      </c>
      <c r="D433" s="376">
        <v>3670</v>
      </c>
      <c r="E433" s="412">
        <f t="shared" si="8"/>
        <v>4440.7</v>
      </c>
      <c r="F433" s="285"/>
    </row>
    <row r="434" spans="1:6" ht="12.75">
      <c r="A434" s="3" t="s">
        <v>96</v>
      </c>
      <c r="B434" s="3"/>
      <c r="C434" s="20" t="s">
        <v>97</v>
      </c>
      <c r="D434" s="376">
        <v>710</v>
      </c>
      <c r="E434" s="412">
        <f t="shared" si="8"/>
        <v>859.1</v>
      </c>
      <c r="F434" s="184"/>
    </row>
    <row r="435" spans="1:6" ht="12.75">
      <c r="A435" s="84" t="s">
        <v>624</v>
      </c>
      <c r="B435" s="85"/>
      <c r="C435" s="85"/>
      <c r="D435" s="467"/>
      <c r="E435" s="468"/>
      <c r="F435" s="180"/>
    </row>
    <row r="436" spans="1:6" ht="12.75">
      <c r="A436" s="113" t="s">
        <v>540</v>
      </c>
      <c r="B436" s="114"/>
      <c r="C436" s="97" t="s">
        <v>541</v>
      </c>
      <c r="D436" s="377">
        <v>1070</v>
      </c>
      <c r="E436" s="412">
        <f t="shared" si="8"/>
        <v>1294.7</v>
      </c>
      <c r="F436" s="290"/>
    </row>
    <row r="437" spans="1:6" ht="12.75">
      <c r="A437" s="102" t="s">
        <v>500</v>
      </c>
      <c r="B437" s="78"/>
      <c r="C437" s="102" t="s">
        <v>413</v>
      </c>
      <c r="D437" s="377">
        <v>1610</v>
      </c>
      <c r="E437" s="412">
        <f t="shared" si="8"/>
        <v>1948.1</v>
      </c>
      <c r="F437" s="285"/>
    </row>
    <row r="438" spans="1:6" ht="12.75">
      <c r="A438" s="1" t="s">
        <v>501</v>
      </c>
      <c r="B438" s="1"/>
      <c r="C438" s="1" t="s">
        <v>414</v>
      </c>
      <c r="D438" s="377">
        <v>2150</v>
      </c>
      <c r="E438" s="412">
        <f t="shared" si="8"/>
        <v>2601.5</v>
      </c>
      <c r="F438" s="285"/>
    </row>
    <row r="439" spans="1:6" ht="12.75">
      <c r="A439" s="1" t="s">
        <v>542</v>
      </c>
      <c r="B439" s="1"/>
      <c r="C439" s="9" t="s">
        <v>415</v>
      </c>
      <c r="D439" s="377">
        <v>2690</v>
      </c>
      <c r="E439" s="412">
        <f t="shared" si="8"/>
        <v>3254.9</v>
      </c>
      <c r="F439" s="286"/>
    </row>
    <row r="440" spans="1:6" ht="12.75">
      <c r="A440" s="1" t="s">
        <v>416</v>
      </c>
      <c r="B440" s="1"/>
      <c r="C440" s="9" t="s">
        <v>417</v>
      </c>
      <c r="D440" s="377">
        <v>1650</v>
      </c>
      <c r="E440" s="412">
        <f t="shared" si="8"/>
        <v>1996.5</v>
      </c>
      <c r="F440" s="286"/>
    </row>
    <row r="441" spans="1:6" ht="12.75">
      <c r="A441" s="1" t="s">
        <v>543</v>
      </c>
      <c r="B441" s="1"/>
      <c r="C441" s="9" t="s">
        <v>544</v>
      </c>
      <c r="D441" s="377">
        <v>5090</v>
      </c>
      <c r="E441" s="412">
        <f t="shared" si="8"/>
        <v>6158.9</v>
      </c>
      <c r="F441" s="286"/>
    </row>
    <row r="442" spans="1:6" ht="12.75">
      <c r="A442" s="3" t="s">
        <v>477</v>
      </c>
      <c r="B442" s="3"/>
      <c r="C442" s="20" t="s">
        <v>226</v>
      </c>
      <c r="D442" s="377">
        <v>4060</v>
      </c>
      <c r="E442" s="412">
        <f t="shared" si="8"/>
        <v>4912.599999999999</v>
      </c>
      <c r="F442" s="285"/>
    </row>
    <row r="443" spans="1:6" ht="12.75">
      <c r="A443" s="3" t="s">
        <v>227</v>
      </c>
      <c r="B443" s="3"/>
      <c r="C443" s="20" t="s">
        <v>228</v>
      </c>
      <c r="D443" s="377">
        <v>3710</v>
      </c>
      <c r="E443" s="412">
        <f t="shared" si="8"/>
        <v>4489.099999999999</v>
      </c>
      <c r="F443" s="285"/>
    </row>
    <row r="444" spans="1:6" ht="12.75">
      <c r="A444" s="1" t="s">
        <v>418</v>
      </c>
      <c r="B444" s="10"/>
      <c r="C444" s="9" t="s">
        <v>419</v>
      </c>
      <c r="D444" s="377">
        <v>3110</v>
      </c>
      <c r="E444" s="412">
        <f t="shared" si="8"/>
        <v>3763.1</v>
      </c>
      <c r="F444" s="286"/>
    </row>
    <row r="445" spans="1:6" ht="12.75">
      <c r="A445" s="1" t="s">
        <v>420</v>
      </c>
      <c r="B445" s="1"/>
      <c r="C445" s="9" t="s">
        <v>421</v>
      </c>
      <c r="D445" s="377">
        <v>3560</v>
      </c>
      <c r="E445" s="412">
        <f t="shared" si="8"/>
        <v>4307.599999999999</v>
      </c>
      <c r="F445" s="285"/>
    </row>
    <row r="446" spans="1:6" ht="12.75">
      <c r="A446" s="1" t="s">
        <v>545</v>
      </c>
      <c r="B446" s="1"/>
      <c r="C446" s="9" t="s">
        <v>78</v>
      </c>
      <c r="D446" s="377">
        <v>1870</v>
      </c>
      <c r="E446" s="412">
        <f t="shared" si="8"/>
        <v>2262.7</v>
      </c>
      <c r="F446" s="285"/>
    </row>
    <row r="447" spans="1:6" ht="12.75">
      <c r="A447" s="1" t="s">
        <v>546</v>
      </c>
      <c r="B447" s="1"/>
      <c r="C447" s="9" t="s">
        <v>79</v>
      </c>
      <c r="D447" s="377">
        <v>2100</v>
      </c>
      <c r="E447" s="412">
        <f t="shared" si="8"/>
        <v>2541</v>
      </c>
      <c r="F447" s="285"/>
    </row>
    <row r="448" spans="1:6" ht="12.75">
      <c r="A448" s="79" t="s">
        <v>345</v>
      </c>
      <c r="B448" s="103"/>
      <c r="C448" s="80" t="s">
        <v>344</v>
      </c>
      <c r="D448" s="377">
        <v>2170</v>
      </c>
      <c r="E448" s="412">
        <f t="shared" si="8"/>
        <v>2625.7</v>
      </c>
      <c r="F448" s="286"/>
    </row>
    <row r="449" spans="1:6" ht="12.75">
      <c r="A449" s="82" t="s">
        <v>625</v>
      </c>
      <c r="B449" s="31"/>
      <c r="C449" s="31" t="s">
        <v>547</v>
      </c>
      <c r="D449" s="377">
        <v>1970</v>
      </c>
      <c r="E449" s="412">
        <f t="shared" si="8"/>
        <v>2383.7</v>
      </c>
      <c r="F449" s="286"/>
    </row>
    <row r="450" spans="1:6" ht="12.75">
      <c r="A450" s="88" t="s">
        <v>700</v>
      </c>
      <c r="B450" s="128"/>
      <c r="C450" s="128"/>
      <c r="D450" s="471"/>
      <c r="E450" s="468"/>
      <c r="F450" s="181"/>
    </row>
    <row r="451" spans="1:6" ht="12.75">
      <c r="A451" s="126" t="s">
        <v>711</v>
      </c>
      <c r="B451" s="124"/>
      <c r="C451" s="113" t="s">
        <v>701</v>
      </c>
      <c r="D451" s="378">
        <v>1510</v>
      </c>
      <c r="E451" s="412">
        <f t="shared" si="8"/>
        <v>1827.1</v>
      </c>
      <c r="F451" s="284"/>
    </row>
    <row r="452" spans="1:6" ht="12.75">
      <c r="A452" s="126" t="s">
        <v>712</v>
      </c>
      <c r="B452" s="124"/>
      <c r="C452" s="113" t="s">
        <v>702</v>
      </c>
      <c r="D452" s="378">
        <v>1930</v>
      </c>
      <c r="E452" s="412">
        <f t="shared" si="8"/>
        <v>2335.2999999999997</v>
      </c>
      <c r="F452" s="284"/>
    </row>
    <row r="453" spans="1:6" ht="12.75">
      <c r="A453" s="126" t="s">
        <v>713</v>
      </c>
      <c r="B453" s="124"/>
      <c r="C453" s="113" t="s">
        <v>703</v>
      </c>
      <c r="D453" s="378">
        <v>2900</v>
      </c>
      <c r="E453" s="412">
        <f t="shared" si="8"/>
        <v>3509</v>
      </c>
      <c r="F453" s="187"/>
    </row>
    <row r="454" spans="1:6" ht="12.75">
      <c r="A454" s="126" t="s">
        <v>714</v>
      </c>
      <c r="B454" s="124"/>
      <c r="C454" s="113" t="s">
        <v>704</v>
      </c>
      <c r="D454" s="378">
        <v>2380</v>
      </c>
      <c r="E454" s="412">
        <f t="shared" si="8"/>
        <v>2879.7999999999997</v>
      </c>
      <c r="F454" s="187"/>
    </row>
    <row r="455" spans="1:6" ht="12.75">
      <c r="A455" s="126" t="s">
        <v>715</v>
      </c>
      <c r="B455" s="124"/>
      <c r="C455" s="113" t="s">
        <v>705</v>
      </c>
      <c r="D455" s="378">
        <v>3020</v>
      </c>
      <c r="E455" s="412">
        <f t="shared" si="8"/>
        <v>3654.2</v>
      </c>
      <c r="F455" s="284"/>
    </row>
    <row r="456" spans="1:6" ht="12.75">
      <c r="A456" s="126" t="s">
        <v>716</v>
      </c>
      <c r="B456" s="124"/>
      <c r="C456" s="113" t="s">
        <v>706</v>
      </c>
      <c r="D456" s="378">
        <v>5920</v>
      </c>
      <c r="E456" s="412">
        <f t="shared" si="8"/>
        <v>7163.2</v>
      </c>
      <c r="F456" s="187"/>
    </row>
    <row r="457" spans="1:6" ht="12.75">
      <c r="A457" s="126" t="s">
        <v>717</v>
      </c>
      <c r="B457" s="124"/>
      <c r="C457" s="125" t="s">
        <v>707</v>
      </c>
      <c r="D457" s="378">
        <v>4420</v>
      </c>
      <c r="E457" s="412">
        <f t="shared" si="8"/>
        <v>5348.2</v>
      </c>
      <c r="F457" s="284"/>
    </row>
    <row r="458" spans="1:6" ht="12.75">
      <c r="A458" s="126" t="s">
        <v>718</v>
      </c>
      <c r="B458" s="124"/>
      <c r="C458" s="125" t="s">
        <v>708</v>
      </c>
      <c r="D458" s="378">
        <v>4420</v>
      </c>
      <c r="E458" s="412">
        <f t="shared" si="8"/>
        <v>5348.2</v>
      </c>
      <c r="F458" s="284"/>
    </row>
    <row r="459" spans="1:6" ht="12.75">
      <c r="A459" s="169" t="s">
        <v>1069</v>
      </c>
      <c r="B459" s="124"/>
      <c r="C459" s="214" t="s">
        <v>709</v>
      </c>
      <c r="D459" s="378">
        <v>8420</v>
      </c>
      <c r="E459" s="412">
        <f t="shared" si="8"/>
        <v>10188.199999999999</v>
      </c>
      <c r="F459" s="291"/>
    </row>
    <row r="460" spans="1:6" ht="12.75">
      <c r="A460" s="126" t="s">
        <v>719</v>
      </c>
      <c r="B460" s="124"/>
      <c r="C460" s="113" t="s">
        <v>710</v>
      </c>
      <c r="D460" s="378">
        <v>2900</v>
      </c>
      <c r="E460" s="412">
        <f t="shared" si="8"/>
        <v>3509</v>
      </c>
      <c r="F460" s="187"/>
    </row>
    <row r="461" spans="1:6" ht="12.75">
      <c r="A461" s="131" t="s">
        <v>720</v>
      </c>
      <c r="B461" s="132"/>
      <c r="C461" s="133"/>
      <c r="D461" s="470"/>
      <c r="E461" s="468"/>
      <c r="F461" s="182"/>
    </row>
    <row r="462" spans="1:6" ht="12.75">
      <c r="A462" s="126" t="s">
        <v>731</v>
      </c>
      <c r="B462" s="129"/>
      <c r="C462" s="125" t="s">
        <v>721</v>
      </c>
      <c r="D462" s="378">
        <v>1830</v>
      </c>
      <c r="E462" s="412">
        <f t="shared" si="8"/>
        <v>2214.2999999999997</v>
      </c>
      <c r="F462" s="284"/>
    </row>
    <row r="463" spans="1:6" ht="12.75">
      <c r="A463" s="130" t="s">
        <v>732</v>
      </c>
      <c r="B463" s="129"/>
      <c r="C463" s="125" t="s">
        <v>722</v>
      </c>
      <c r="D463" s="378">
        <v>2550</v>
      </c>
      <c r="E463" s="412">
        <f t="shared" si="8"/>
        <v>3085.5</v>
      </c>
      <c r="F463" s="187"/>
    </row>
    <row r="464" spans="1:6" ht="12.75">
      <c r="A464" s="126" t="s">
        <v>733</v>
      </c>
      <c r="B464" s="129"/>
      <c r="C464" s="125" t="s">
        <v>723</v>
      </c>
      <c r="D464" s="378">
        <v>4050</v>
      </c>
      <c r="E464" s="412">
        <f t="shared" si="8"/>
        <v>4900.5</v>
      </c>
      <c r="F464" s="187"/>
    </row>
    <row r="465" spans="1:6" ht="12.75">
      <c r="A465" s="126" t="s">
        <v>734</v>
      </c>
      <c r="B465" s="129"/>
      <c r="C465" s="125" t="s">
        <v>724</v>
      </c>
      <c r="D465" s="378">
        <v>3110</v>
      </c>
      <c r="E465" s="412">
        <f t="shared" si="8"/>
        <v>3763.1</v>
      </c>
      <c r="F465" s="187"/>
    </row>
    <row r="466" spans="1:6" ht="12.75">
      <c r="A466" s="126" t="s">
        <v>735</v>
      </c>
      <c r="B466" s="129"/>
      <c r="C466" s="125" t="s">
        <v>725</v>
      </c>
      <c r="D466" s="378">
        <v>4150</v>
      </c>
      <c r="E466" s="412">
        <f t="shared" si="8"/>
        <v>5021.5</v>
      </c>
      <c r="F466" s="187"/>
    </row>
    <row r="467" spans="1:6" ht="12.75">
      <c r="A467" s="126" t="s">
        <v>736</v>
      </c>
      <c r="B467" s="129"/>
      <c r="C467" s="125" t="s">
        <v>726</v>
      </c>
      <c r="D467" s="378">
        <v>6380</v>
      </c>
      <c r="E467" s="412">
        <f t="shared" si="8"/>
        <v>7719.8</v>
      </c>
      <c r="F467" s="284"/>
    </row>
    <row r="468" spans="1:6" ht="12.75">
      <c r="A468" s="126" t="s">
        <v>737</v>
      </c>
      <c r="B468" s="129"/>
      <c r="C468" s="125" t="s">
        <v>727</v>
      </c>
      <c r="D468" s="378">
        <v>5400</v>
      </c>
      <c r="E468" s="412">
        <f t="shared" si="8"/>
        <v>6534</v>
      </c>
      <c r="F468" s="284"/>
    </row>
    <row r="469" spans="1:6" ht="12.75">
      <c r="A469" s="126" t="s">
        <v>738</v>
      </c>
      <c r="B469" s="129"/>
      <c r="C469" s="125" t="s">
        <v>728</v>
      </c>
      <c r="D469" s="378">
        <v>5500</v>
      </c>
      <c r="E469" s="412">
        <f t="shared" si="8"/>
        <v>6655</v>
      </c>
      <c r="F469" s="284"/>
    </row>
    <row r="470" spans="1:6" ht="12.75">
      <c r="A470" s="169" t="s">
        <v>1070</v>
      </c>
      <c r="B470" s="129"/>
      <c r="C470" s="127" t="s">
        <v>729</v>
      </c>
      <c r="D470" s="378">
        <v>10270</v>
      </c>
      <c r="E470" s="412">
        <f t="shared" si="8"/>
        <v>12426.699999999999</v>
      </c>
      <c r="F470" s="291"/>
    </row>
    <row r="471" spans="1:6" ht="12.75">
      <c r="A471" s="125" t="s">
        <v>739</v>
      </c>
      <c r="B471" s="129"/>
      <c r="C471" s="125" t="s">
        <v>730</v>
      </c>
      <c r="D471" s="378">
        <v>3530</v>
      </c>
      <c r="E471" s="412">
        <f t="shared" si="8"/>
        <v>4271.3</v>
      </c>
      <c r="F471" s="187"/>
    </row>
    <row r="472" spans="1:6" ht="12.75">
      <c r="A472" s="131" t="s">
        <v>740</v>
      </c>
      <c r="B472" s="132"/>
      <c r="C472" s="133"/>
      <c r="D472" s="470"/>
      <c r="E472" s="468"/>
      <c r="F472" s="182"/>
    </row>
    <row r="473" spans="1:6" ht="12.75">
      <c r="A473" s="125" t="s">
        <v>751</v>
      </c>
      <c r="B473" s="129"/>
      <c r="C473" s="125" t="s">
        <v>741</v>
      </c>
      <c r="D473" s="378">
        <v>3210</v>
      </c>
      <c r="E473" s="412">
        <f t="shared" si="8"/>
        <v>3884.1</v>
      </c>
      <c r="F473" s="187"/>
    </row>
    <row r="474" spans="1:6" ht="12.75">
      <c r="A474" s="125" t="s">
        <v>752</v>
      </c>
      <c r="B474" s="129"/>
      <c r="C474" s="125" t="s">
        <v>742</v>
      </c>
      <c r="D474" s="378">
        <v>4150</v>
      </c>
      <c r="E474" s="412">
        <f t="shared" si="8"/>
        <v>5021.5</v>
      </c>
      <c r="F474" s="187"/>
    </row>
    <row r="475" spans="1:6" ht="12.75">
      <c r="A475" s="125" t="s">
        <v>753</v>
      </c>
      <c r="B475" s="129"/>
      <c r="C475" s="125" t="s">
        <v>743</v>
      </c>
      <c r="D475" s="378">
        <v>5290</v>
      </c>
      <c r="E475" s="412">
        <f t="shared" si="8"/>
        <v>6400.9</v>
      </c>
      <c r="F475" s="284"/>
    </row>
    <row r="476" spans="1:6" ht="12.75">
      <c r="A476" s="125" t="s">
        <v>754</v>
      </c>
      <c r="B476" s="129"/>
      <c r="C476" s="125" t="s">
        <v>744</v>
      </c>
      <c r="D476" s="378">
        <v>4460</v>
      </c>
      <c r="E476" s="412">
        <f t="shared" si="8"/>
        <v>5396.599999999999</v>
      </c>
      <c r="F476" s="187"/>
    </row>
    <row r="477" spans="1:6" ht="12.75">
      <c r="A477" s="125" t="s">
        <v>755</v>
      </c>
      <c r="B477" s="129"/>
      <c r="C477" s="125" t="s">
        <v>745</v>
      </c>
      <c r="D477" s="378">
        <v>6020</v>
      </c>
      <c r="E477" s="412">
        <f t="shared" si="8"/>
        <v>7284.2</v>
      </c>
      <c r="F477" s="187"/>
    </row>
    <row r="478" spans="1:6" ht="12.75">
      <c r="A478" s="125" t="s">
        <v>756</v>
      </c>
      <c r="B478" s="129"/>
      <c r="C478" s="125" t="s">
        <v>746</v>
      </c>
      <c r="D478" s="378">
        <v>9140</v>
      </c>
      <c r="E478" s="412">
        <f t="shared" si="8"/>
        <v>11059.4</v>
      </c>
      <c r="F478" s="187"/>
    </row>
    <row r="479" spans="1:6" ht="12.75">
      <c r="A479" s="125" t="s">
        <v>757</v>
      </c>
      <c r="B479" s="129"/>
      <c r="C479" s="125" t="s">
        <v>747</v>
      </c>
      <c r="D479" s="378">
        <v>8520</v>
      </c>
      <c r="E479" s="412">
        <f t="shared" si="8"/>
        <v>10309.199999999999</v>
      </c>
      <c r="F479" s="187"/>
    </row>
    <row r="480" spans="1:6" ht="12.75">
      <c r="A480" s="125" t="s">
        <v>758</v>
      </c>
      <c r="B480" s="129"/>
      <c r="C480" s="125" t="s">
        <v>748</v>
      </c>
      <c r="D480" s="378">
        <v>7020</v>
      </c>
      <c r="E480" s="412">
        <f t="shared" si="8"/>
        <v>8494.199999999999</v>
      </c>
      <c r="F480" s="284"/>
    </row>
    <row r="481" spans="1:6" ht="12.75">
      <c r="A481" s="169" t="s">
        <v>1071</v>
      </c>
      <c r="B481" s="129"/>
      <c r="C481" s="127" t="s">
        <v>749</v>
      </c>
      <c r="D481" s="378">
        <v>13200</v>
      </c>
      <c r="E481" s="412">
        <f t="shared" si="8"/>
        <v>15972</v>
      </c>
      <c r="F481" s="292"/>
    </row>
    <row r="482" spans="1:6" ht="12.75">
      <c r="A482" s="126" t="s">
        <v>759</v>
      </c>
      <c r="B482" s="129"/>
      <c r="C482" s="125" t="s">
        <v>750</v>
      </c>
      <c r="D482" s="378">
        <v>3990</v>
      </c>
      <c r="E482" s="412">
        <f t="shared" si="8"/>
        <v>4827.9</v>
      </c>
      <c r="F482" s="284"/>
    </row>
    <row r="483" spans="1:6" ht="12.75">
      <c r="A483" s="86" t="s">
        <v>569</v>
      </c>
      <c r="B483" s="87"/>
      <c r="C483" s="87"/>
      <c r="D483" s="469"/>
      <c r="E483" s="468"/>
      <c r="F483" s="183"/>
    </row>
    <row r="484" spans="1:6" ht="12.75">
      <c r="A484" s="1" t="s">
        <v>40</v>
      </c>
      <c r="B484" s="1"/>
      <c r="C484" s="9" t="s">
        <v>568</v>
      </c>
      <c r="D484" s="369">
        <v>215</v>
      </c>
      <c r="E484" s="412">
        <f t="shared" si="8"/>
        <v>260.15</v>
      </c>
      <c r="F484" s="285"/>
    </row>
    <row r="485" spans="1:6" ht="12.75">
      <c r="A485" s="1" t="s">
        <v>39</v>
      </c>
      <c r="B485" s="1"/>
      <c r="C485" s="9" t="s">
        <v>571</v>
      </c>
      <c r="D485" s="369">
        <v>345</v>
      </c>
      <c r="E485" s="412">
        <f t="shared" si="8"/>
        <v>417.45</v>
      </c>
      <c r="F485" s="285"/>
    </row>
    <row r="486" spans="1:6" ht="12.75">
      <c r="A486" s="1" t="s">
        <v>407</v>
      </c>
      <c r="B486" s="1"/>
      <c r="C486" s="9" t="s">
        <v>572</v>
      </c>
      <c r="D486" s="369">
        <v>550</v>
      </c>
      <c r="E486" s="412">
        <f t="shared" si="8"/>
        <v>665.5</v>
      </c>
      <c r="F486" s="285"/>
    </row>
    <row r="487" spans="1:6" ht="12.75">
      <c r="A487" s="1" t="s">
        <v>41</v>
      </c>
      <c r="B487" s="1"/>
      <c r="C487" s="9" t="s">
        <v>573</v>
      </c>
      <c r="D487" s="369">
        <v>220</v>
      </c>
      <c r="E487" s="412">
        <f aca="true" t="shared" si="9" ref="E487:E550">D487*1.21</f>
        <v>266.2</v>
      </c>
      <c r="F487" s="285"/>
    </row>
    <row r="488" spans="1:6" ht="12.75">
      <c r="A488" s="1" t="s">
        <v>574</v>
      </c>
      <c r="B488" s="1"/>
      <c r="C488" s="9" t="s">
        <v>575</v>
      </c>
      <c r="D488" s="369">
        <v>220</v>
      </c>
      <c r="E488" s="412">
        <f t="shared" si="9"/>
        <v>266.2</v>
      </c>
      <c r="F488" s="285"/>
    </row>
    <row r="489" spans="1:6" ht="12.75">
      <c r="A489" s="1" t="s">
        <v>576</v>
      </c>
      <c r="B489" s="1"/>
      <c r="C489" s="9" t="s">
        <v>577</v>
      </c>
      <c r="D489" s="369">
        <v>780</v>
      </c>
      <c r="E489" s="412">
        <f t="shared" si="9"/>
        <v>943.8</v>
      </c>
      <c r="F489" s="285"/>
    </row>
    <row r="490" spans="1:6" ht="12.75">
      <c r="A490" s="1" t="s">
        <v>578</v>
      </c>
      <c r="B490" s="1"/>
      <c r="C490" s="9" t="s">
        <v>579</v>
      </c>
      <c r="D490" s="369">
        <v>1120</v>
      </c>
      <c r="E490" s="412">
        <f t="shared" si="9"/>
        <v>1355.2</v>
      </c>
      <c r="F490" s="285"/>
    </row>
    <row r="491" spans="1:6" ht="12.75">
      <c r="A491" s="1" t="s">
        <v>580</v>
      </c>
      <c r="B491" s="1"/>
      <c r="C491" s="9" t="s">
        <v>581</v>
      </c>
      <c r="D491" s="369">
        <v>1480</v>
      </c>
      <c r="E491" s="412">
        <f t="shared" si="9"/>
        <v>1790.8</v>
      </c>
      <c r="F491" s="285"/>
    </row>
    <row r="492" spans="1:6" ht="12.75">
      <c r="A492" s="1" t="s">
        <v>408</v>
      </c>
      <c r="B492" s="1"/>
      <c r="C492" s="9" t="s">
        <v>582</v>
      </c>
      <c r="D492" s="369">
        <v>615</v>
      </c>
      <c r="E492" s="412">
        <f t="shared" si="9"/>
        <v>744.15</v>
      </c>
      <c r="F492" s="285"/>
    </row>
    <row r="493" spans="1:6" ht="12.75">
      <c r="A493" s="1" t="s">
        <v>584</v>
      </c>
      <c r="B493" s="1"/>
      <c r="C493" s="9" t="s">
        <v>583</v>
      </c>
      <c r="D493" s="369">
        <v>520</v>
      </c>
      <c r="E493" s="412">
        <f t="shared" si="9"/>
        <v>629.1999999999999</v>
      </c>
      <c r="F493" s="285"/>
    </row>
    <row r="494" spans="1:6" ht="12.75">
      <c r="A494" s="1" t="s">
        <v>585</v>
      </c>
      <c r="B494" s="1"/>
      <c r="C494" s="9" t="s">
        <v>586</v>
      </c>
      <c r="D494" s="369">
        <v>1870</v>
      </c>
      <c r="E494" s="412">
        <f t="shared" si="9"/>
        <v>2262.7</v>
      </c>
      <c r="F494" s="285"/>
    </row>
    <row r="495" spans="1:6" ht="12.75">
      <c r="A495" s="1" t="s">
        <v>271</v>
      </c>
      <c r="B495" s="1"/>
      <c r="C495" s="32" t="s">
        <v>69</v>
      </c>
      <c r="D495" s="369">
        <v>365</v>
      </c>
      <c r="E495" s="412">
        <f t="shared" si="9"/>
        <v>441.65</v>
      </c>
      <c r="F495" s="285"/>
    </row>
    <row r="496" spans="1:6" ht="12.75">
      <c r="A496" s="1" t="s">
        <v>587</v>
      </c>
      <c r="B496" s="1"/>
      <c r="C496" s="9" t="s">
        <v>588</v>
      </c>
      <c r="D496" s="369">
        <v>375</v>
      </c>
      <c r="E496" s="412">
        <f t="shared" si="9"/>
        <v>453.75</v>
      </c>
      <c r="F496" s="285"/>
    </row>
    <row r="497" spans="1:6" ht="12.75">
      <c r="A497" s="84" t="s">
        <v>570</v>
      </c>
      <c r="B497" s="85"/>
      <c r="C497" s="85"/>
      <c r="D497" s="467"/>
      <c r="E497" s="468"/>
      <c r="F497" s="180"/>
    </row>
    <row r="498" spans="1:6" s="91" customFormat="1" ht="12.75">
      <c r="A498" s="97" t="s">
        <v>463</v>
      </c>
      <c r="B498" s="97"/>
      <c r="C498" s="32">
        <v>7220861</v>
      </c>
      <c r="D498" s="376">
        <v>530</v>
      </c>
      <c r="E498" s="412">
        <f t="shared" si="9"/>
        <v>641.3</v>
      </c>
      <c r="F498" s="285"/>
    </row>
    <row r="499" spans="1:6" ht="12.75">
      <c r="A499" s="1" t="s">
        <v>464</v>
      </c>
      <c r="B499" s="1"/>
      <c r="C499" s="9" t="s">
        <v>1793</v>
      </c>
      <c r="D499" s="376">
        <v>650</v>
      </c>
      <c r="E499" s="412">
        <f t="shared" si="9"/>
        <v>786.5</v>
      </c>
      <c r="F499" s="184"/>
    </row>
    <row r="500" spans="1:6" ht="12.75">
      <c r="A500" s="3" t="s">
        <v>465</v>
      </c>
      <c r="B500" s="3"/>
      <c r="C500" s="20">
        <v>7102689</v>
      </c>
      <c r="D500" s="376">
        <v>1380</v>
      </c>
      <c r="E500" s="412">
        <f t="shared" si="9"/>
        <v>1669.8</v>
      </c>
      <c r="F500" s="184"/>
    </row>
    <row r="501" spans="1:6" ht="12.75">
      <c r="A501" s="3" t="s">
        <v>466</v>
      </c>
      <c r="B501" s="3"/>
      <c r="C501" s="20" t="s">
        <v>54</v>
      </c>
      <c r="D501" s="376">
        <v>1150</v>
      </c>
      <c r="E501" s="412">
        <f t="shared" si="9"/>
        <v>1391.5</v>
      </c>
      <c r="F501" s="184"/>
    </row>
    <row r="502" spans="1:6" ht="12.75">
      <c r="A502" s="3" t="s">
        <v>589</v>
      </c>
      <c r="B502" s="3"/>
      <c r="C502" s="20" t="s">
        <v>590</v>
      </c>
      <c r="D502" s="376">
        <v>200</v>
      </c>
      <c r="E502" s="412">
        <f t="shared" si="9"/>
        <v>242</v>
      </c>
      <c r="F502" s="286"/>
    </row>
    <row r="503" spans="1:6" ht="12.75">
      <c r="A503" s="3" t="s">
        <v>42</v>
      </c>
      <c r="B503" s="3"/>
      <c r="C503" s="9" t="s">
        <v>591</v>
      </c>
      <c r="D503" s="376">
        <v>250</v>
      </c>
      <c r="E503" s="412">
        <f t="shared" si="9"/>
        <v>302.5</v>
      </c>
      <c r="F503" s="286"/>
    </row>
    <row r="504" spans="1:6" ht="12.75">
      <c r="A504" s="1" t="s">
        <v>1129</v>
      </c>
      <c r="B504" s="1"/>
      <c r="C504" s="9" t="s">
        <v>592</v>
      </c>
      <c r="D504" s="376">
        <v>280</v>
      </c>
      <c r="E504" s="412">
        <f t="shared" si="9"/>
        <v>338.8</v>
      </c>
      <c r="F504" s="286"/>
    </row>
    <row r="505" spans="1:6" ht="12.75">
      <c r="A505" s="1" t="s">
        <v>67</v>
      </c>
      <c r="B505" s="1"/>
      <c r="C505" s="9" t="s">
        <v>593</v>
      </c>
      <c r="D505" s="376">
        <v>615</v>
      </c>
      <c r="E505" s="412">
        <f t="shared" si="9"/>
        <v>744.15</v>
      </c>
      <c r="F505" s="286"/>
    </row>
    <row r="506" spans="1:6" ht="12.75">
      <c r="A506" s="1" t="s">
        <v>43</v>
      </c>
      <c r="B506" s="1"/>
      <c r="C506" s="9" t="s">
        <v>594</v>
      </c>
      <c r="D506" s="376">
        <v>240</v>
      </c>
      <c r="E506" s="412">
        <f t="shared" si="9"/>
        <v>290.4</v>
      </c>
      <c r="F506" s="286"/>
    </row>
    <row r="507" spans="1:6" ht="12.75">
      <c r="A507" s="1" t="s">
        <v>595</v>
      </c>
      <c r="B507" s="1"/>
      <c r="C507" s="9" t="s">
        <v>596</v>
      </c>
      <c r="D507" s="376">
        <v>230</v>
      </c>
      <c r="E507" s="412">
        <f t="shared" si="9"/>
        <v>278.3</v>
      </c>
      <c r="F507" s="286"/>
    </row>
    <row r="508" spans="1:6" ht="12.75">
      <c r="A508" s="1" t="s">
        <v>622</v>
      </c>
      <c r="B508" s="1"/>
      <c r="C508" s="9" t="s">
        <v>623</v>
      </c>
      <c r="D508" s="376">
        <v>720</v>
      </c>
      <c r="E508" s="412">
        <f t="shared" si="9"/>
        <v>871.1999999999999</v>
      </c>
      <c r="F508" s="286"/>
    </row>
    <row r="509" spans="1:6" ht="12.75">
      <c r="A509" s="1" t="s">
        <v>467</v>
      </c>
      <c r="B509" s="1"/>
      <c r="C509" s="9" t="s">
        <v>472</v>
      </c>
      <c r="D509" s="376">
        <v>345</v>
      </c>
      <c r="E509" s="412">
        <f t="shared" si="9"/>
        <v>417.45</v>
      </c>
      <c r="F509" s="285"/>
    </row>
    <row r="510" spans="1:6" ht="12.75">
      <c r="A510" s="1" t="s">
        <v>468</v>
      </c>
      <c r="B510" s="1"/>
      <c r="C510" s="9" t="s">
        <v>473</v>
      </c>
      <c r="D510" s="376">
        <v>500</v>
      </c>
      <c r="E510" s="412">
        <f t="shared" si="9"/>
        <v>605</v>
      </c>
      <c r="F510" s="285"/>
    </row>
    <row r="511" spans="1:6" ht="12.75">
      <c r="A511" s="1" t="s">
        <v>469</v>
      </c>
      <c r="B511" s="1"/>
      <c r="C511" s="9" t="s">
        <v>474</v>
      </c>
      <c r="D511" s="376">
        <v>810</v>
      </c>
      <c r="E511" s="412">
        <f t="shared" si="9"/>
        <v>980.1</v>
      </c>
      <c r="F511" s="285"/>
    </row>
    <row r="512" spans="1:6" ht="12.75">
      <c r="A512" s="1" t="s">
        <v>470</v>
      </c>
      <c r="B512" s="1"/>
      <c r="C512" s="9" t="s">
        <v>475</v>
      </c>
      <c r="D512" s="376">
        <v>300</v>
      </c>
      <c r="E512" s="412">
        <f t="shared" si="9"/>
        <v>363</v>
      </c>
      <c r="F512" s="285"/>
    </row>
    <row r="513" spans="1:6" ht="12.75">
      <c r="A513" s="1" t="s">
        <v>471</v>
      </c>
      <c r="B513" s="1"/>
      <c r="C513" s="9" t="s">
        <v>476</v>
      </c>
      <c r="D513" s="376">
        <v>300</v>
      </c>
      <c r="E513" s="412">
        <f t="shared" si="9"/>
        <v>363</v>
      </c>
      <c r="F513" s="285"/>
    </row>
    <row r="514" spans="1:6" s="94" customFormat="1" ht="12.75">
      <c r="A514" s="1" t="s">
        <v>597</v>
      </c>
      <c r="B514" s="1"/>
      <c r="C514" s="9" t="s">
        <v>598</v>
      </c>
      <c r="D514" s="376">
        <v>1650</v>
      </c>
      <c r="E514" s="412">
        <f t="shared" si="9"/>
        <v>1996.5</v>
      </c>
      <c r="F514" s="286"/>
    </row>
    <row r="515" spans="1:6" s="94" customFormat="1" ht="12.75">
      <c r="A515" s="1" t="s">
        <v>599</v>
      </c>
      <c r="B515" s="1"/>
      <c r="C515" s="9" t="s">
        <v>600</v>
      </c>
      <c r="D515" s="376">
        <v>810</v>
      </c>
      <c r="E515" s="412">
        <f t="shared" si="9"/>
        <v>980.1</v>
      </c>
      <c r="F515" s="285"/>
    </row>
    <row r="516" spans="1:6" s="94" customFormat="1" ht="12.75">
      <c r="A516" s="1" t="s">
        <v>601</v>
      </c>
      <c r="B516" s="1"/>
      <c r="C516" s="9" t="s">
        <v>602</v>
      </c>
      <c r="D516" s="376">
        <v>510</v>
      </c>
      <c r="E516" s="412">
        <f t="shared" si="9"/>
        <v>617.1</v>
      </c>
      <c r="F516" s="286"/>
    </row>
    <row r="517" spans="1:6" s="94" customFormat="1" ht="12.75">
      <c r="A517" s="1" t="s">
        <v>603</v>
      </c>
      <c r="B517" s="1"/>
      <c r="C517" s="9" t="s">
        <v>604</v>
      </c>
      <c r="D517" s="376">
        <v>615</v>
      </c>
      <c r="E517" s="412">
        <f t="shared" si="9"/>
        <v>744.15</v>
      </c>
      <c r="F517" s="285"/>
    </row>
    <row r="518" spans="1:6" s="94" customFormat="1" ht="12.75">
      <c r="A518" s="3" t="s">
        <v>409</v>
      </c>
      <c r="B518" s="3"/>
      <c r="C518" s="20" t="s">
        <v>605</v>
      </c>
      <c r="D518" s="376">
        <v>655</v>
      </c>
      <c r="E518" s="412">
        <f t="shared" si="9"/>
        <v>792.55</v>
      </c>
      <c r="F518" s="286"/>
    </row>
    <row r="519" spans="1:6" ht="12.75">
      <c r="A519" s="3" t="s">
        <v>44</v>
      </c>
      <c r="B519" s="3"/>
      <c r="C519" s="20" t="s">
        <v>29</v>
      </c>
      <c r="D519" s="376">
        <v>270</v>
      </c>
      <c r="E519" s="412">
        <f t="shared" si="9"/>
        <v>326.7</v>
      </c>
      <c r="F519" s="285"/>
    </row>
    <row r="520" spans="1:6" ht="12.75">
      <c r="A520" s="3" t="s">
        <v>45</v>
      </c>
      <c r="B520" s="3"/>
      <c r="C520" s="20" t="s">
        <v>30</v>
      </c>
      <c r="D520" s="376">
        <v>200</v>
      </c>
      <c r="E520" s="412">
        <f t="shared" si="9"/>
        <v>242</v>
      </c>
      <c r="F520" s="285"/>
    </row>
    <row r="521" spans="1:6" ht="12.75">
      <c r="A521" s="3" t="s">
        <v>606</v>
      </c>
      <c r="B521" s="3"/>
      <c r="C521" s="20" t="s">
        <v>68</v>
      </c>
      <c r="D521" s="376">
        <v>1650</v>
      </c>
      <c r="E521" s="412">
        <f t="shared" si="9"/>
        <v>1996.5</v>
      </c>
      <c r="F521" s="286"/>
    </row>
    <row r="522" spans="1:6" ht="12.75">
      <c r="A522" s="3" t="s">
        <v>460</v>
      </c>
      <c r="B522" s="3"/>
      <c r="C522" s="32" t="s">
        <v>249</v>
      </c>
      <c r="D522" s="376">
        <v>2320</v>
      </c>
      <c r="E522" s="412">
        <f t="shared" si="9"/>
        <v>2807.2</v>
      </c>
      <c r="F522" s="285"/>
    </row>
    <row r="523" spans="1:6" ht="12.75">
      <c r="A523" s="3" t="s">
        <v>461</v>
      </c>
      <c r="B523" s="3"/>
      <c r="C523" s="32" t="s">
        <v>462</v>
      </c>
      <c r="D523" s="376">
        <v>3670</v>
      </c>
      <c r="E523" s="412">
        <f t="shared" si="9"/>
        <v>4440.7</v>
      </c>
      <c r="F523" s="285"/>
    </row>
    <row r="524" spans="1:6" ht="12.75">
      <c r="A524" s="3" t="s">
        <v>478</v>
      </c>
      <c r="B524" s="3"/>
      <c r="C524" s="32" t="s">
        <v>144</v>
      </c>
      <c r="D524" s="376">
        <v>320</v>
      </c>
      <c r="E524" s="412">
        <f t="shared" si="9"/>
        <v>387.2</v>
      </c>
      <c r="F524" s="285"/>
    </row>
    <row r="525" spans="1:6" ht="12.75">
      <c r="A525" s="3" t="s">
        <v>142</v>
      </c>
      <c r="B525" s="3"/>
      <c r="C525" s="32" t="s">
        <v>145</v>
      </c>
      <c r="D525" s="376">
        <v>430</v>
      </c>
      <c r="E525" s="412">
        <f t="shared" si="9"/>
        <v>520.3</v>
      </c>
      <c r="F525" s="285"/>
    </row>
    <row r="526" spans="1:6" ht="12.75">
      <c r="A526" s="3" t="s">
        <v>607</v>
      </c>
      <c r="B526" s="3"/>
      <c r="C526" s="32" t="s">
        <v>290</v>
      </c>
      <c r="D526" s="376">
        <v>1320</v>
      </c>
      <c r="E526" s="412">
        <f t="shared" si="9"/>
        <v>1597.2</v>
      </c>
      <c r="F526" s="285"/>
    </row>
    <row r="527" spans="1:6" ht="12.75">
      <c r="A527" s="3" t="s">
        <v>608</v>
      </c>
      <c r="B527" s="3"/>
      <c r="C527" s="32" t="s">
        <v>291</v>
      </c>
      <c r="D527" s="376">
        <v>870</v>
      </c>
      <c r="E527" s="412">
        <f t="shared" si="9"/>
        <v>1052.7</v>
      </c>
      <c r="F527" s="285"/>
    </row>
    <row r="528" spans="1:6" ht="12.75">
      <c r="A528" s="3" t="s">
        <v>31</v>
      </c>
      <c r="B528" s="3"/>
      <c r="C528" s="32" t="s">
        <v>32</v>
      </c>
      <c r="D528" s="376">
        <v>470</v>
      </c>
      <c r="E528" s="412">
        <f t="shared" si="9"/>
        <v>568.6999999999999</v>
      </c>
      <c r="F528" s="285"/>
    </row>
    <row r="529" spans="1:6" ht="12.75">
      <c r="A529" s="3" t="s">
        <v>609</v>
      </c>
      <c r="B529" s="3"/>
      <c r="C529" s="32" t="s">
        <v>412</v>
      </c>
      <c r="D529" s="376">
        <v>150</v>
      </c>
      <c r="E529" s="412">
        <f t="shared" si="9"/>
        <v>181.5</v>
      </c>
      <c r="F529" s="285"/>
    </row>
    <row r="530" spans="1:6" ht="12.75">
      <c r="A530" s="3" t="s">
        <v>271</v>
      </c>
      <c r="B530" s="3"/>
      <c r="C530" s="32" t="s">
        <v>69</v>
      </c>
      <c r="D530" s="376">
        <v>365</v>
      </c>
      <c r="E530" s="412">
        <f t="shared" si="9"/>
        <v>441.65</v>
      </c>
      <c r="F530" s="285"/>
    </row>
    <row r="531" spans="1:6" ht="12.75">
      <c r="A531" s="3" t="s">
        <v>610</v>
      </c>
      <c r="B531" s="3"/>
      <c r="C531" s="20" t="s">
        <v>611</v>
      </c>
      <c r="D531" s="376">
        <v>345</v>
      </c>
      <c r="E531" s="412">
        <f t="shared" si="9"/>
        <v>417.45</v>
      </c>
      <c r="F531" s="285"/>
    </row>
    <row r="532" spans="1:6" ht="12.75">
      <c r="A532" s="3" t="s">
        <v>612</v>
      </c>
      <c r="B532" s="3"/>
      <c r="C532" s="20" t="s">
        <v>613</v>
      </c>
      <c r="D532" s="376">
        <v>310</v>
      </c>
      <c r="E532" s="412">
        <f t="shared" si="9"/>
        <v>375.09999999999997</v>
      </c>
      <c r="F532" s="285"/>
    </row>
    <row r="533" spans="1:6" ht="12.75">
      <c r="A533" s="3" t="s">
        <v>614</v>
      </c>
      <c r="B533" s="3"/>
      <c r="C533" s="20" t="s">
        <v>615</v>
      </c>
      <c r="D533" s="376">
        <v>310</v>
      </c>
      <c r="E533" s="412">
        <f t="shared" si="9"/>
        <v>375.09999999999997</v>
      </c>
      <c r="F533" s="286"/>
    </row>
    <row r="534" spans="1:6" ht="12.75">
      <c r="A534" s="3" t="s">
        <v>616</v>
      </c>
      <c r="B534" s="3"/>
      <c r="C534" s="20" t="s">
        <v>617</v>
      </c>
      <c r="D534" s="376">
        <v>530</v>
      </c>
      <c r="E534" s="412">
        <f t="shared" si="9"/>
        <v>641.3</v>
      </c>
      <c r="F534" s="285"/>
    </row>
    <row r="535" spans="1:6" ht="12.75">
      <c r="A535" s="3" t="s">
        <v>618</v>
      </c>
      <c r="B535" s="3"/>
      <c r="C535" s="20" t="s">
        <v>619</v>
      </c>
      <c r="D535" s="376">
        <v>1130</v>
      </c>
      <c r="E535" s="412">
        <f t="shared" si="9"/>
        <v>1367.3</v>
      </c>
      <c r="F535" s="286"/>
    </row>
    <row r="536" spans="1:6" ht="12.75">
      <c r="A536" s="3" t="s">
        <v>662</v>
      </c>
      <c r="B536" s="3"/>
      <c r="C536" s="20" t="s">
        <v>664</v>
      </c>
      <c r="D536" s="376">
        <v>1860</v>
      </c>
      <c r="E536" s="412">
        <f t="shared" si="9"/>
        <v>2250.6</v>
      </c>
      <c r="F536" s="286"/>
    </row>
    <row r="537" spans="1:6" ht="12.75">
      <c r="A537" s="3" t="s">
        <v>663</v>
      </c>
      <c r="B537" s="3"/>
      <c r="C537" s="20" t="s">
        <v>665</v>
      </c>
      <c r="D537" s="376">
        <v>1920</v>
      </c>
      <c r="E537" s="412">
        <f t="shared" si="9"/>
        <v>2323.2</v>
      </c>
      <c r="F537" s="286"/>
    </row>
    <row r="538" spans="1:6" ht="12.75">
      <c r="A538" s="3" t="s">
        <v>620</v>
      </c>
      <c r="B538" s="3"/>
      <c r="C538" s="20" t="s">
        <v>621</v>
      </c>
      <c r="D538" s="376">
        <v>1240</v>
      </c>
      <c r="E538" s="412">
        <f t="shared" si="9"/>
        <v>1500.3999999999999</v>
      </c>
      <c r="F538" s="286"/>
    </row>
    <row r="539" spans="1:6" ht="12.75">
      <c r="A539" s="3" t="s">
        <v>655</v>
      </c>
      <c r="B539" s="3"/>
      <c r="C539" s="20" t="s">
        <v>654</v>
      </c>
      <c r="D539" s="376">
        <v>7490</v>
      </c>
      <c r="E539" s="412">
        <f t="shared" si="9"/>
        <v>9062.9</v>
      </c>
      <c r="F539" s="286"/>
    </row>
    <row r="540" spans="1:6" ht="12.75">
      <c r="A540" s="3" t="s">
        <v>70</v>
      </c>
      <c r="B540" s="3"/>
      <c r="C540" s="20" t="s">
        <v>71</v>
      </c>
      <c r="D540" s="376">
        <v>100</v>
      </c>
      <c r="E540" s="412">
        <f t="shared" si="9"/>
        <v>121</v>
      </c>
      <c r="F540" s="285"/>
    </row>
    <row r="541" spans="1:6" ht="12.75">
      <c r="A541" s="84" t="s">
        <v>90</v>
      </c>
      <c r="B541" s="85"/>
      <c r="C541" s="85"/>
      <c r="D541" s="467"/>
      <c r="E541" s="468"/>
      <c r="F541" s="180"/>
    </row>
    <row r="542" spans="1:6" ht="12.75">
      <c r="A542" s="3" t="s">
        <v>207</v>
      </c>
      <c r="B542" s="3"/>
      <c r="C542" s="20">
        <v>7106314</v>
      </c>
      <c r="D542" s="375">
        <v>4420</v>
      </c>
      <c r="E542" s="412">
        <f t="shared" si="9"/>
        <v>5348.2</v>
      </c>
      <c r="F542" s="184"/>
    </row>
    <row r="543" spans="1:6" ht="12.75">
      <c r="A543" s="1" t="s">
        <v>80</v>
      </c>
      <c r="B543" s="1"/>
      <c r="C543" s="9" t="s">
        <v>1381</v>
      </c>
      <c r="D543" s="375">
        <v>730</v>
      </c>
      <c r="E543" s="412">
        <f t="shared" si="9"/>
        <v>883.3</v>
      </c>
      <c r="F543" s="286"/>
    </row>
    <row r="544" spans="1:6" ht="12.75">
      <c r="A544" s="1" t="s">
        <v>81</v>
      </c>
      <c r="B544" s="1"/>
      <c r="C544" s="9" t="s">
        <v>1396</v>
      </c>
      <c r="D544" s="375">
        <v>510</v>
      </c>
      <c r="E544" s="412">
        <f t="shared" si="9"/>
        <v>617.1</v>
      </c>
      <c r="F544" s="186"/>
    </row>
    <row r="545" spans="1:6" ht="12.75">
      <c r="A545" s="1" t="s">
        <v>82</v>
      </c>
      <c r="B545" s="1"/>
      <c r="C545" s="9" t="s">
        <v>1397</v>
      </c>
      <c r="D545" s="375">
        <v>615</v>
      </c>
      <c r="E545" s="412">
        <f t="shared" si="9"/>
        <v>744.15</v>
      </c>
      <c r="F545" s="186"/>
    </row>
    <row r="546" spans="1:6" ht="12.75">
      <c r="A546" s="1" t="s">
        <v>83</v>
      </c>
      <c r="B546" s="1"/>
      <c r="C546" s="9" t="s">
        <v>1398</v>
      </c>
      <c r="D546" s="375">
        <v>1030</v>
      </c>
      <c r="E546" s="412">
        <f t="shared" si="9"/>
        <v>1246.3</v>
      </c>
      <c r="F546" s="186"/>
    </row>
    <row r="547" spans="1:6" ht="12.75">
      <c r="A547" s="3" t="s">
        <v>271</v>
      </c>
      <c r="B547" s="3"/>
      <c r="C547" s="32" t="s">
        <v>69</v>
      </c>
      <c r="D547" s="375">
        <v>365</v>
      </c>
      <c r="E547" s="412">
        <f t="shared" si="9"/>
        <v>441.65</v>
      </c>
      <c r="F547" s="285"/>
    </row>
    <row r="548" spans="1:6" ht="12.75">
      <c r="A548" s="1" t="s">
        <v>1405</v>
      </c>
      <c r="B548" s="1"/>
      <c r="C548" s="9" t="s">
        <v>1388</v>
      </c>
      <c r="D548" s="375">
        <v>7370</v>
      </c>
      <c r="E548" s="412">
        <f t="shared" si="9"/>
        <v>8917.699999999999</v>
      </c>
      <c r="F548" s="186"/>
    </row>
    <row r="549" spans="1:6" ht="12.75">
      <c r="A549" s="1" t="s">
        <v>1406</v>
      </c>
      <c r="B549" s="1"/>
      <c r="C549" s="9" t="s">
        <v>1389</v>
      </c>
      <c r="D549" s="375">
        <v>14130</v>
      </c>
      <c r="E549" s="412">
        <f t="shared" si="9"/>
        <v>17097.3</v>
      </c>
      <c r="F549" s="186"/>
    </row>
    <row r="550" spans="1:6" ht="12.75">
      <c r="A550" s="1" t="s">
        <v>1407</v>
      </c>
      <c r="B550" s="1"/>
      <c r="C550" s="9" t="s">
        <v>1390</v>
      </c>
      <c r="D550" s="375">
        <v>22780</v>
      </c>
      <c r="E550" s="412">
        <f t="shared" si="9"/>
        <v>27563.8</v>
      </c>
      <c r="F550" s="186"/>
    </row>
    <row r="551" spans="1:6" ht="12.75">
      <c r="A551" s="1" t="s">
        <v>84</v>
      </c>
      <c r="B551" s="1"/>
      <c r="C551" s="9" t="s">
        <v>1399</v>
      </c>
      <c r="D551" s="375">
        <v>310</v>
      </c>
      <c r="E551" s="412">
        <f aca="true" t="shared" si="10" ref="E551:E614">D551*1.21</f>
        <v>375.09999999999997</v>
      </c>
      <c r="F551" s="186"/>
    </row>
    <row r="552" spans="1:6" ht="12.75">
      <c r="A552" s="1" t="s">
        <v>85</v>
      </c>
      <c r="B552" s="1"/>
      <c r="C552" s="9" t="s">
        <v>1400</v>
      </c>
      <c r="D552" s="375">
        <v>330</v>
      </c>
      <c r="E552" s="412">
        <f t="shared" si="10"/>
        <v>399.3</v>
      </c>
      <c r="F552" s="186"/>
    </row>
    <row r="553" spans="1:6" ht="12.75">
      <c r="A553" s="1" t="s">
        <v>548</v>
      </c>
      <c r="B553" s="1"/>
      <c r="C553" s="9" t="s">
        <v>1401</v>
      </c>
      <c r="D553" s="375">
        <v>1030</v>
      </c>
      <c r="E553" s="412">
        <f t="shared" si="10"/>
        <v>1246.3</v>
      </c>
      <c r="F553" s="186"/>
    </row>
    <row r="554" spans="1:6" ht="12.75">
      <c r="A554" s="1" t="s">
        <v>549</v>
      </c>
      <c r="B554" s="1"/>
      <c r="C554" s="9" t="s">
        <v>1402</v>
      </c>
      <c r="D554" s="375">
        <v>1650</v>
      </c>
      <c r="E554" s="412">
        <f t="shared" si="10"/>
        <v>1996.5</v>
      </c>
      <c r="F554" s="186"/>
    </row>
    <row r="555" spans="1:6" ht="12.75">
      <c r="A555" s="1" t="s">
        <v>479</v>
      </c>
      <c r="B555" s="1"/>
      <c r="C555" s="9" t="s">
        <v>1403</v>
      </c>
      <c r="D555" s="375">
        <v>1340</v>
      </c>
      <c r="E555" s="412">
        <f t="shared" si="10"/>
        <v>1621.3999999999999</v>
      </c>
      <c r="F555" s="186"/>
    </row>
    <row r="556" spans="1:6" ht="12.75">
      <c r="A556" s="3" t="s">
        <v>146</v>
      </c>
      <c r="B556" s="3"/>
      <c r="C556" s="9" t="s">
        <v>1404</v>
      </c>
      <c r="D556" s="375">
        <v>1130</v>
      </c>
      <c r="E556" s="412">
        <f t="shared" si="10"/>
        <v>1367.3</v>
      </c>
      <c r="F556" s="186"/>
    </row>
    <row r="557" spans="1:6" ht="12.75">
      <c r="A557" s="3" t="s">
        <v>1408</v>
      </c>
      <c r="B557" s="3"/>
      <c r="C557" s="20" t="s">
        <v>1318</v>
      </c>
      <c r="D557" s="375">
        <v>510</v>
      </c>
      <c r="E557" s="412">
        <f t="shared" si="10"/>
        <v>617.1</v>
      </c>
      <c r="F557" s="286"/>
    </row>
    <row r="558" spans="1:6" ht="12.75">
      <c r="A558" s="1" t="s">
        <v>1409</v>
      </c>
      <c r="B558" s="1"/>
      <c r="C558" s="9" t="s">
        <v>1391</v>
      </c>
      <c r="D558" s="375">
        <v>1650</v>
      </c>
      <c r="E558" s="412">
        <f t="shared" si="10"/>
        <v>1996.5</v>
      </c>
      <c r="F558" s="285"/>
    </row>
    <row r="559" spans="1:6" ht="12.75">
      <c r="A559" s="3" t="s">
        <v>1410</v>
      </c>
      <c r="B559" s="3"/>
      <c r="C559" s="20" t="s">
        <v>1319</v>
      </c>
      <c r="D559" s="375">
        <v>1760</v>
      </c>
      <c r="E559" s="412">
        <f t="shared" si="10"/>
        <v>2129.6</v>
      </c>
      <c r="F559" s="286"/>
    </row>
    <row r="560" spans="1:6" ht="12.75">
      <c r="A560" s="1" t="s">
        <v>1411</v>
      </c>
      <c r="B560" s="1"/>
      <c r="C560" s="9" t="s">
        <v>86</v>
      </c>
      <c r="D560" s="375">
        <v>2050</v>
      </c>
      <c r="E560" s="412">
        <f t="shared" si="10"/>
        <v>2480.5</v>
      </c>
      <c r="F560" s="285"/>
    </row>
    <row r="561" spans="1:6" ht="12.75">
      <c r="A561" s="3" t="s">
        <v>550</v>
      </c>
      <c r="B561" s="3"/>
      <c r="C561" s="20" t="s">
        <v>141</v>
      </c>
      <c r="D561" s="375">
        <v>430</v>
      </c>
      <c r="E561" s="412">
        <f t="shared" si="10"/>
        <v>520.3</v>
      </c>
      <c r="F561" s="285"/>
    </row>
    <row r="562" spans="1:6" ht="12.75">
      <c r="A562" s="3" t="s">
        <v>142</v>
      </c>
      <c r="B562" s="3"/>
      <c r="C562" s="20" t="s">
        <v>143</v>
      </c>
      <c r="D562" s="375">
        <v>750</v>
      </c>
      <c r="E562" s="412">
        <f t="shared" si="10"/>
        <v>907.5</v>
      </c>
      <c r="F562" s="280"/>
    </row>
    <row r="563" spans="1:6" ht="12.75">
      <c r="A563" s="3" t="s">
        <v>422</v>
      </c>
      <c r="B563" s="3"/>
      <c r="C563" s="20" t="s">
        <v>423</v>
      </c>
      <c r="D563" s="375">
        <v>1070</v>
      </c>
      <c r="E563" s="412">
        <f t="shared" si="10"/>
        <v>1294.7</v>
      </c>
      <c r="F563" s="285"/>
    </row>
    <row r="564" spans="1:6" ht="12.75">
      <c r="A564" s="3" t="s">
        <v>424</v>
      </c>
      <c r="B564" s="3"/>
      <c r="C564" s="20" t="s">
        <v>1382</v>
      </c>
      <c r="D564" s="375">
        <v>820</v>
      </c>
      <c r="E564" s="412">
        <f t="shared" si="10"/>
        <v>992.1999999999999</v>
      </c>
      <c r="F564" s="286"/>
    </row>
    <row r="565" spans="1:7" ht="12.75">
      <c r="A565" s="3" t="s">
        <v>425</v>
      </c>
      <c r="B565" s="3"/>
      <c r="C565" s="20" t="s">
        <v>1383</v>
      </c>
      <c r="D565" s="375">
        <v>1030</v>
      </c>
      <c r="E565" s="412">
        <f t="shared" si="10"/>
        <v>1246.3</v>
      </c>
      <c r="F565" s="286"/>
      <c r="G565" s="94"/>
    </row>
    <row r="566" spans="1:6" ht="12.75">
      <c r="A566" s="3" t="s">
        <v>411</v>
      </c>
      <c r="B566" s="3"/>
      <c r="C566" s="32" t="s">
        <v>412</v>
      </c>
      <c r="D566" s="375">
        <v>150</v>
      </c>
      <c r="E566" s="412">
        <f t="shared" si="10"/>
        <v>181.5</v>
      </c>
      <c r="F566" s="285"/>
    </row>
    <row r="567" spans="1:6" ht="12.75">
      <c r="A567" s="1" t="s">
        <v>87</v>
      </c>
      <c r="B567" s="1"/>
      <c r="C567" s="9" t="s">
        <v>88</v>
      </c>
      <c r="D567" s="375">
        <v>115</v>
      </c>
      <c r="E567" s="412">
        <f t="shared" si="10"/>
        <v>139.15</v>
      </c>
      <c r="F567" s="184"/>
    </row>
    <row r="568" spans="1:6" ht="12.75">
      <c r="A568" s="131" t="s">
        <v>89</v>
      </c>
      <c r="B568" s="85"/>
      <c r="C568" s="85"/>
      <c r="D568" s="467"/>
      <c r="E568" s="468"/>
      <c r="F568" s="180"/>
    </row>
    <row r="569" spans="1:6" ht="12.75">
      <c r="A569" s="1" t="s">
        <v>81</v>
      </c>
      <c r="B569" s="1"/>
      <c r="C569" s="9" t="s">
        <v>1320</v>
      </c>
      <c r="D569" s="375">
        <v>690</v>
      </c>
      <c r="E569" s="412">
        <f t="shared" si="10"/>
        <v>834.9</v>
      </c>
      <c r="F569" s="286"/>
    </row>
    <row r="570" spans="1:6" ht="12.75">
      <c r="A570" s="1" t="s">
        <v>82</v>
      </c>
      <c r="B570" s="1"/>
      <c r="C570" s="9" t="s">
        <v>1321</v>
      </c>
      <c r="D570" s="375">
        <v>930</v>
      </c>
      <c r="E570" s="412">
        <f t="shared" si="10"/>
        <v>1125.3</v>
      </c>
      <c r="F570" s="286"/>
    </row>
    <row r="571" spans="1:6" ht="12.75">
      <c r="A571" s="1" t="s">
        <v>91</v>
      </c>
      <c r="B571" s="1"/>
      <c r="C571" s="9" t="s">
        <v>1322</v>
      </c>
      <c r="D571" s="375">
        <v>1670</v>
      </c>
      <c r="E571" s="412">
        <f t="shared" si="10"/>
        <v>2020.7</v>
      </c>
      <c r="F571" s="286"/>
    </row>
    <row r="572" spans="1:6" ht="12.75">
      <c r="A572" s="3" t="s">
        <v>254</v>
      </c>
      <c r="B572" s="3"/>
      <c r="C572" s="32" t="s">
        <v>69</v>
      </c>
      <c r="D572" s="375">
        <v>365</v>
      </c>
      <c r="E572" s="412">
        <f t="shared" si="10"/>
        <v>441.65</v>
      </c>
      <c r="F572" s="285"/>
    </row>
    <row r="573" spans="1:6" ht="12.75">
      <c r="A573" s="1" t="s">
        <v>1412</v>
      </c>
      <c r="B573" s="1"/>
      <c r="C573" s="9" t="s">
        <v>1392</v>
      </c>
      <c r="D573" s="375">
        <v>10990</v>
      </c>
      <c r="E573" s="412">
        <f t="shared" si="10"/>
        <v>13297.9</v>
      </c>
      <c r="F573" s="186"/>
    </row>
    <row r="574" spans="1:6" ht="12.75">
      <c r="A574" s="1" t="s">
        <v>1413</v>
      </c>
      <c r="B574" s="1"/>
      <c r="C574" s="9" t="s">
        <v>1507</v>
      </c>
      <c r="D574" s="375">
        <v>20690</v>
      </c>
      <c r="E574" s="412">
        <f t="shared" si="10"/>
        <v>25034.899999999998</v>
      </c>
      <c r="F574" s="186"/>
    </row>
    <row r="575" spans="1:6" ht="12.75">
      <c r="A575" s="1" t="s">
        <v>1414</v>
      </c>
      <c r="B575" s="1"/>
      <c r="C575" s="9" t="s">
        <v>1393</v>
      </c>
      <c r="D575" s="375">
        <v>33190</v>
      </c>
      <c r="E575" s="412">
        <f t="shared" si="10"/>
        <v>40159.9</v>
      </c>
      <c r="F575" s="186"/>
    </row>
    <row r="576" spans="1:6" ht="12.75">
      <c r="A576" s="1" t="s">
        <v>84</v>
      </c>
      <c r="B576" s="1"/>
      <c r="C576" s="9" t="s">
        <v>1380</v>
      </c>
      <c r="D576" s="375">
        <v>750</v>
      </c>
      <c r="E576" s="412">
        <f t="shared" si="10"/>
        <v>907.5</v>
      </c>
      <c r="F576" s="286"/>
    </row>
    <row r="577" spans="1:6" ht="12.75">
      <c r="A577" s="1" t="s">
        <v>85</v>
      </c>
      <c r="B577" s="1"/>
      <c r="C577" s="9" t="s">
        <v>1323</v>
      </c>
      <c r="D577" s="375">
        <v>700</v>
      </c>
      <c r="E577" s="412">
        <f t="shared" si="10"/>
        <v>847</v>
      </c>
      <c r="F577" s="286"/>
    </row>
    <row r="578" spans="1:6" ht="12.75">
      <c r="A578" s="1" t="s">
        <v>1415</v>
      </c>
      <c r="B578" s="1"/>
      <c r="C578" s="9" t="s">
        <v>1324</v>
      </c>
      <c r="D578" s="375">
        <v>2690</v>
      </c>
      <c r="E578" s="412">
        <f t="shared" si="10"/>
        <v>3254.9</v>
      </c>
      <c r="F578" s="286"/>
    </row>
    <row r="579" spans="1:6" ht="12.75">
      <c r="A579" s="1" t="s">
        <v>1416</v>
      </c>
      <c r="B579" s="1"/>
      <c r="C579" s="9" t="s">
        <v>1325</v>
      </c>
      <c r="D579" s="375">
        <v>2550</v>
      </c>
      <c r="E579" s="412">
        <f t="shared" si="10"/>
        <v>3085.5</v>
      </c>
      <c r="F579" s="286"/>
    </row>
    <row r="580" spans="1:6" ht="12.75">
      <c r="A580" s="1" t="s">
        <v>1417</v>
      </c>
      <c r="B580" s="1"/>
      <c r="C580" s="9" t="s">
        <v>1326</v>
      </c>
      <c r="D580" s="375">
        <v>2380</v>
      </c>
      <c r="E580" s="412">
        <f t="shared" si="10"/>
        <v>2879.7999999999997</v>
      </c>
      <c r="F580" s="286"/>
    </row>
    <row r="581" spans="1:6" ht="12.75">
      <c r="A581" s="3" t="s">
        <v>1418</v>
      </c>
      <c r="B581" s="3"/>
      <c r="C581" s="20" t="s">
        <v>1327</v>
      </c>
      <c r="D581" s="375">
        <v>2490</v>
      </c>
      <c r="E581" s="412">
        <f t="shared" si="10"/>
        <v>3012.9</v>
      </c>
      <c r="F581" s="286"/>
    </row>
    <row r="582" spans="1:6" ht="12.75">
      <c r="A582" s="3" t="s">
        <v>1419</v>
      </c>
      <c r="B582" s="3"/>
      <c r="C582" s="20" t="s">
        <v>1328</v>
      </c>
      <c r="D582" s="375">
        <v>1140</v>
      </c>
      <c r="E582" s="412">
        <f t="shared" si="10"/>
        <v>1379.3999999999999</v>
      </c>
      <c r="F582" s="286"/>
    </row>
    <row r="583" spans="1:6" ht="12.75">
      <c r="A583" s="3" t="s">
        <v>1420</v>
      </c>
      <c r="B583" s="3"/>
      <c r="C583" s="20" t="s">
        <v>1379</v>
      </c>
      <c r="D583" s="375">
        <v>1030</v>
      </c>
      <c r="E583" s="412">
        <f t="shared" si="10"/>
        <v>1246.3</v>
      </c>
      <c r="F583" s="286"/>
    </row>
    <row r="584" spans="1:6" ht="12.75">
      <c r="A584" s="3" t="s">
        <v>1421</v>
      </c>
      <c r="B584" s="3"/>
      <c r="C584" s="20" t="s">
        <v>1329</v>
      </c>
      <c r="D584" s="375">
        <v>1290</v>
      </c>
      <c r="E584" s="412">
        <f t="shared" si="10"/>
        <v>1560.8999999999999</v>
      </c>
      <c r="F584" s="286"/>
    </row>
    <row r="585" spans="1:6" ht="12.75">
      <c r="A585" s="3" t="s">
        <v>1422</v>
      </c>
      <c r="B585" s="3"/>
      <c r="C585" s="20" t="s">
        <v>1330</v>
      </c>
      <c r="D585" s="375">
        <v>540</v>
      </c>
      <c r="E585" s="412">
        <f t="shared" si="10"/>
        <v>653.4</v>
      </c>
      <c r="F585" s="286"/>
    </row>
    <row r="586" spans="1:6" ht="12.75">
      <c r="A586" s="1" t="s">
        <v>1423</v>
      </c>
      <c r="B586" s="1"/>
      <c r="C586" s="9" t="s">
        <v>1394</v>
      </c>
      <c r="D586" s="375">
        <v>2800</v>
      </c>
      <c r="E586" s="412">
        <f t="shared" si="10"/>
        <v>3388</v>
      </c>
      <c r="F586" s="285"/>
    </row>
    <row r="587" spans="1:6" ht="12.75">
      <c r="A587" s="3" t="s">
        <v>1424</v>
      </c>
      <c r="B587" s="3"/>
      <c r="C587" s="20" t="s">
        <v>1331</v>
      </c>
      <c r="D587" s="375">
        <v>2390</v>
      </c>
      <c r="E587" s="412">
        <f t="shared" si="10"/>
        <v>2891.9</v>
      </c>
      <c r="F587" s="286"/>
    </row>
    <row r="588" spans="1:6" ht="12.75">
      <c r="A588" s="3" t="s">
        <v>235</v>
      </c>
      <c r="B588" s="3"/>
      <c r="C588" s="20" t="s">
        <v>236</v>
      </c>
      <c r="D588" s="375">
        <v>750</v>
      </c>
      <c r="E588" s="412">
        <f t="shared" si="10"/>
        <v>907.5</v>
      </c>
      <c r="F588" s="280"/>
    </row>
    <row r="589" spans="1:6" ht="12.75">
      <c r="A589" s="1" t="s">
        <v>1425</v>
      </c>
      <c r="B589" s="3"/>
      <c r="C589" s="20" t="s">
        <v>1508</v>
      </c>
      <c r="D589" s="375">
        <v>2750</v>
      </c>
      <c r="E589" s="412">
        <f t="shared" si="10"/>
        <v>3327.5</v>
      </c>
      <c r="F589" s="286"/>
    </row>
    <row r="590" spans="1:6" ht="12.75">
      <c r="A590" s="3" t="s">
        <v>410</v>
      </c>
      <c r="B590" s="3"/>
      <c r="C590" s="20" t="s">
        <v>426</v>
      </c>
      <c r="D590" s="375">
        <v>1990</v>
      </c>
      <c r="E590" s="412">
        <f t="shared" si="10"/>
        <v>2407.9</v>
      </c>
      <c r="F590" s="285"/>
    </row>
    <row r="591" spans="1:6" ht="12.75">
      <c r="A591" s="3" t="s">
        <v>1426</v>
      </c>
      <c r="B591" s="3"/>
      <c r="C591" s="20" t="s">
        <v>1332</v>
      </c>
      <c r="D591" s="375">
        <v>930</v>
      </c>
      <c r="E591" s="412">
        <f t="shared" si="10"/>
        <v>1125.3</v>
      </c>
      <c r="F591" s="286"/>
    </row>
    <row r="592" spans="1:6" ht="12.75">
      <c r="A592" s="3" t="s">
        <v>152</v>
      </c>
      <c r="B592" s="3"/>
      <c r="C592" s="32" t="s">
        <v>272</v>
      </c>
      <c r="D592" s="375">
        <v>1030</v>
      </c>
      <c r="E592" s="412">
        <f t="shared" si="10"/>
        <v>1246.3</v>
      </c>
      <c r="F592" s="285"/>
    </row>
    <row r="593" spans="1:6" ht="12.75">
      <c r="A593" s="3" t="s">
        <v>551</v>
      </c>
      <c r="B593" s="3"/>
      <c r="C593" s="20" t="s">
        <v>552</v>
      </c>
      <c r="D593" s="375">
        <v>750</v>
      </c>
      <c r="E593" s="412">
        <f t="shared" si="10"/>
        <v>907.5</v>
      </c>
      <c r="F593" s="285"/>
    </row>
    <row r="594" spans="1:6" ht="12.75">
      <c r="A594" s="3" t="s">
        <v>1482</v>
      </c>
      <c r="B594" s="3"/>
      <c r="C594" s="20" t="s">
        <v>1481</v>
      </c>
      <c r="D594" s="375">
        <v>2380</v>
      </c>
      <c r="E594" s="412">
        <f t="shared" si="10"/>
        <v>2879.7999999999997</v>
      </c>
      <c r="F594" s="286"/>
    </row>
    <row r="595" spans="1:6" ht="12.75">
      <c r="A595" s="223" t="s">
        <v>308</v>
      </c>
      <c r="B595" s="224"/>
      <c r="C595" s="224"/>
      <c r="D595" s="467"/>
      <c r="E595" s="468"/>
      <c r="F595" s="180"/>
    </row>
    <row r="596" spans="1:6" ht="12.75">
      <c r="A596" s="3" t="s">
        <v>81</v>
      </c>
      <c r="B596" s="3"/>
      <c r="C596" s="20" t="s">
        <v>1333</v>
      </c>
      <c r="D596" s="375">
        <v>960</v>
      </c>
      <c r="E596" s="412">
        <f t="shared" si="10"/>
        <v>1161.6</v>
      </c>
      <c r="F596" s="286"/>
    </row>
    <row r="597" spans="1:6" ht="12.75">
      <c r="A597" s="3" t="s">
        <v>82</v>
      </c>
      <c r="B597" s="3"/>
      <c r="C597" s="20" t="s">
        <v>1334</v>
      </c>
      <c r="D597" s="375">
        <v>1430</v>
      </c>
      <c r="E597" s="412">
        <f t="shared" si="10"/>
        <v>1730.3</v>
      </c>
      <c r="F597" s="286"/>
    </row>
    <row r="598" spans="1:6" ht="12.75">
      <c r="A598" s="3" t="s">
        <v>91</v>
      </c>
      <c r="B598" s="3"/>
      <c r="C598" s="20" t="s">
        <v>1335</v>
      </c>
      <c r="D598" s="375">
        <v>2800</v>
      </c>
      <c r="E598" s="412">
        <f t="shared" si="10"/>
        <v>3388</v>
      </c>
      <c r="F598" s="286"/>
    </row>
    <row r="599" spans="1:6" ht="12.75">
      <c r="A599" s="3" t="s">
        <v>84</v>
      </c>
      <c r="B599" s="3"/>
      <c r="C599" s="20" t="s">
        <v>1336</v>
      </c>
      <c r="D599" s="375">
        <v>1090</v>
      </c>
      <c r="E599" s="412">
        <f t="shared" si="10"/>
        <v>1318.8999999999999</v>
      </c>
      <c r="F599" s="286"/>
    </row>
    <row r="600" spans="1:6" ht="12.75">
      <c r="A600" s="3" t="s">
        <v>85</v>
      </c>
      <c r="B600" s="3"/>
      <c r="C600" s="20" t="s">
        <v>1337</v>
      </c>
      <c r="D600" s="375">
        <v>1070</v>
      </c>
      <c r="E600" s="412">
        <f t="shared" si="10"/>
        <v>1294.7</v>
      </c>
      <c r="F600" s="286"/>
    </row>
    <row r="601" spans="1:6" ht="12.75">
      <c r="A601" s="3" t="s">
        <v>1427</v>
      </c>
      <c r="B601" s="3"/>
      <c r="C601" s="20" t="s">
        <v>1338</v>
      </c>
      <c r="D601" s="375">
        <v>3580</v>
      </c>
      <c r="E601" s="412">
        <f t="shared" si="10"/>
        <v>4331.8</v>
      </c>
      <c r="F601" s="286"/>
    </row>
    <row r="602" spans="1:6" ht="12.75">
      <c r="A602" s="3" t="s">
        <v>1428</v>
      </c>
      <c r="B602" s="3"/>
      <c r="C602" s="20" t="s">
        <v>1339</v>
      </c>
      <c r="D602" s="375">
        <v>3530</v>
      </c>
      <c r="E602" s="412">
        <f t="shared" si="10"/>
        <v>4271.3</v>
      </c>
      <c r="F602" s="286"/>
    </row>
    <row r="603" spans="1:6" ht="12.75">
      <c r="A603" s="3" t="s">
        <v>1429</v>
      </c>
      <c r="B603" s="3"/>
      <c r="C603" s="20" t="s">
        <v>1340</v>
      </c>
      <c r="D603" s="375">
        <v>1400</v>
      </c>
      <c r="E603" s="412">
        <f t="shared" si="10"/>
        <v>1694</v>
      </c>
      <c r="F603" s="286"/>
    </row>
    <row r="604" spans="1:6" ht="12.75">
      <c r="A604" s="3" t="s">
        <v>1430</v>
      </c>
      <c r="B604" s="3"/>
      <c r="C604" s="20" t="s">
        <v>1341</v>
      </c>
      <c r="D604" s="375">
        <v>1610</v>
      </c>
      <c r="E604" s="412">
        <f t="shared" si="10"/>
        <v>1948.1</v>
      </c>
      <c r="F604" s="286"/>
    </row>
    <row r="605" spans="1:6" ht="12.75">
      <c r="A605" s="3" t="s">
        <v>1431</v>
      </c>
      <c r="B605" s="3"/>
      <c r="C605" s="20" t="s">
        <v>1342</v>
      </c>
      <c r="D605" s="375">
        <v>3210</v>
      </c>
      <c r="E605" s="412">
        <f t="shared" si="10"/>
        <v>3884.1</v>
      </c>
      <c r="F605" s="286"/>
    </row>
    <row r="606" spans="1:6" ht="12.75">
      <c r="A606" s="3" t="s">
        <v>148</v>
      </c>
      <c r="B606" s="3"/>
      <c r="C606" s="20" t="s">
        <v>147</v>
      </c>
      <c r="D606" s="375">
        <v>1450</v>
      </c>
      <c r="E606" s="412">
        <f t="shared" si="10"/>
        <v>1754.5</v>
      </c>
      <c r="F606" s="285"/>
    </row>
    <row r="607" spans="1:6" ht="12.75">
      <c r="A607" s="3" t="s">
        <v>1432</v>
      </c>
      <c r="B607" s="3"/>
      <c r="C607" s="20" t="s">
        <v>1343</v>
      </c>
      <c r="D607" s="375">
        <v>3210</v>
      </c>
      <c r="E607" s="412">
        <f t="shared" si="10"/>
        <v>3884.1</v>
      </c>
      <c r="F607" s="286"/>
    </row>
    <row r="608" spans="1:6" ht="12.75">
      <c r="A608" s="3" t="s">
        <v>149</v>
      </c>
      <c r="B608" s="3"/>
      <c r="C608" s="20" t="s">
        <v>150</v>
      </c>
      <c r="D608" s="375">
        <v>3570</v>
      </c>
      <c r="E608" s="412">
        <f t="shared" si="10"/>
        <v>4319.7</v>
      </c>
      <c r="F608" s="285"/>
    </row>
    <row r="609" spans="1:6" ht="12.75">
      <c r="A609" s="3" t="s">
        <v>1433</v>
      </c>
      <c r="B609" s="3"/>
      <c r="C609" s="20" t="s">
        <v>1344</v>
      </c>
      <c r="D609" s="375">
        <v>1720</v>
      </c>
      <c r="E609" s="412">
        <f t="shared" si="10"/>
        <v>2081.2</v>
      </c>
      <c r="F609" s="286"/>
    </row>
    <row r="610" spans="1:6" ht="12.75">
      <c r="A610" s="3" t="s">
        <v>1434</v>
      </c>
      <c r="B610" s="3"/>
      <c r="C610" s="20" t="s">
        <v>1345</v>
      </c>
      <c r="D610" s="375">
        <v>2690</v>
      </c>
      <c r="E610" s="412">
        <f t="shared" si="10"/>
        <v>3254.9</v>
      </c>
      <c r="F610" s="286"/>
    </row>
    <row r="611" spans="1:6" ht="12.75">
      <c r="A611" s="3" t="s">
        <v>480</v>
      </c>
      <c r="B611" s="3"/>
      <c r="C611" s="20" t="s">
        <v>237</v>
      </c>
      <c r="D611" s="375">
        <v>1070</v>
      </c>
      <c r="E611" s="412">
        <f t="shared" si="10"/>
        <v>1294.7</v>
      </c>
      <c r="F611" s="285"/>
    </row>
    <row r="612" spans="1:6" ht="12.75">
      <c r="A612" s="3" t="s">
        <v>1395</v>
      </c>
      <c r="B612" s="3"/>
      <c r="C612" s="20" t="s">
        <v>553</v>
      </c>
      <c r="D612" s="375">
        <v>850</v>
      </c>
      <c r="E612" s="412">
        <f t="shared" si="10"/>
        <v>1028.5</v>
      </c>
      <c r="F612" s="285"/>
    </row>
    <row r="613" spans="1:6" ht="12.75">
      <c r="A613" s="3" t="s">
        <v>491</v>
      </c>
      <c r="B613" s="3"/>
      <c r="C613" s="20" t="s">
        <v>151</v>
      </c>
      <c r="D613" s="375">
        <v>3780</v>
      </c>
      <c r="E613" s="412">
        <f t="shared" si="10"/>
        <v>4573.8</v>
      </c>
      <c r="F613" s="285"/>
    </row>
    <row r="614" spans="1:6" ht="12.75">
      <c r="A614" s="3" t="s">
        <v>1072</v>
      </c>
      <c r="B614" s="3"/>
      <c r="C614" s="20" t="s">
        <v>1485</v>
      </c>
      <c r="D614" s="375">
        <v>2590</v>
      </c>
      <c r="E614" s="412">
        <f t="shared" si="10"/>
        <v>3133.9</v>
      </c>
      <c r="F614" s="286"/>
    </row>
    <row r="615" spans="1:6" ht="12.75">
      <c r="A615" s="3" t="s">
        <v>1435</v>
      </c>
      <c r="B615" s="3"/>
      <c r="C615" s="20" t="s">
        <v>1346</v>
      </c>
      <c r="D615" s="375">
        <v>1240</v>
      </c>
      <c r="E615" s="412">
        <f aca="true" t="shared" si="11" ref="E615:E678">D615*1.21</f>
        <v>1500.3999999999999</v>
      </c>
      <c r="F615" s="286"/>
    </row>
    <row r="616" spans="1:6" ht="12.75">
      <c r="A616" s="3" t="s">
        <v>152</v>
      </c>
      <c r="B616" s="3"/>
      <c r="C616" s="32" t="s">
        <v>272</v>
      </c>
      <c r="D616" s="375">
        <v>1030</v>
      </c>
      <c r="E616" s="412">
        <f t="shared" si="11"/>
        <v>1246.3</v>
      </c>
      <c r="F616" s="285"/>
    </row>
    <row r="617" spans="1:6" ht="12.75">
      <c r="A617" s="16" t="s">
        <v>271</v>
      </c>
      <c r="B617" s="16"/>
      <c r="C617" s="472" t="s">
        <v>69</v>
      </c>
      <c r="D617" s="375">
        <v>365</v>
      </c>
      <c r="E617" s="412">
        <f t="shared" si="11"/>
        <v>441.65</v>
      </c>
      <c r="F617" s="184"/>
    </row>
    <row r="618" spans="1:6" ht="12.75">
      <c r="A618" s="84" t="s">
        <v>92</v>
      </c>
      <c r="B618" s="85"/>
      <c r="C618" s="85"/>
      <c r="D618" s="467"/>
      <c r="E618" s="468"/>
      <c r="F618" s="180"/>
    </row>
    <row r="619" spans="1:6" ht="12.75">
      <c r="A619" s="14" t="s">
        <v>1436</v>
      </c>
      <c r="B619" s="14"/>
      <c r="C619" s="310" t="s">
        <v>1347</v>
      </c>
      <c r="D619" s="375">
        <v>3130</v>
      </c>
      <c r="E619" s="412">
        <f t="shared" si="11"/>
        <v>3787.2999999999997</v>
      </c>
      <c r="F619" s="286"/>
    </row>
    <row r="620" spans="1:6" ht="12.75">
      <c r="A620" s="3" t="s">
        <v>1437</v>
      </c>
      <c r="B620" s="3"/>
      <c r="C620" s="20" t="s">
        <v>1348</v>
      </c>
      <c r="D620" s="375">
        <v>4530</v>
      </c>
      <c r="E620" s="412">
        <f t="shared" si="11"/>
        <v>5481.3</v>
      </c>
      <c r="F620" s="286"/>
    </row>
    <row r="621" spans="1:6" ht="12.75">
      <c r="A621" s="3" t="s">
        <v>1438</v>
      </c>
      <c r="B621" s="3"/>
      <c r="C621" s="20" t="s">
        <v>1349</v>
      </c>
      <c r="D621" s="375">
        <v>2310</v>
      </c>
      <c r="E621" s="412">
        <f t="shared" si="11"/>
        <v>2795.1</v>
      </c>
      <c r="F621" s="286"/>
    </row>
    <row r="622" spans="1:6" ht="12.75">
      <c r="A622" s="3" t="s">
        <v>1439</v>
      </c>
      <c r="B622" s="3"/>
      <c r="C622" s="20" t="s">
        <v>1350</v>
      </c>
      <c r="D622" s="375">
        <v>2280</v>
      </c>
      <c r="E622" s="412">
        <f t="shared" si="11"/>
        <v>2758.7999999999997</v>
      </c>
      <c r="F622" s="286"/>
    </row>
    <row r="623" spans="1:6" ht="12.75">
      <c r="A623" s="3" t="s">
        <v>1440</v>
      </c>
      <c r="B623" s="3"/>
      <c r="C623" s="20" t="s">
        <v>1351</v>
      </c>
      <c r="D623" s="375">
        <v>1980</v>
      </c>
      <c r="E623" s="412">
        <f t="shared" si="11"/>
        <v>2395.7999999999997</v>
      </c>
      <c r="F623" s="286"/>
    </row>
    <row r="624" spans="1:6" ht="12.75">
      <c r="A624" s="3" t="s">
        <v>1441</v>
      </c>
      <c r="B624" s="3"/>
      <c r="C624" s="20" t="s">
        <v>1352</v>
      </c>
      <c r="D624" s="375">
        <v>4460</v>
      </c>
      <c r="E624" s="412">
        <f t="shared" si="11"/>
        <v>5396.599999999999</v>
      </c>
      <c r="F624" s="286"/>
    </row>
    <row r="625" spans="1:6" ht="12.75">
      <c r="A625" s="3" t="s">
        <v>1442</v>
      </c>
      <c r="B625" s="3"/>
      <c r="C625" s="20" t="s">
        <v>1353</v>
      </c>
      <c r="D625" s="375">
        <v>5610</v>
      </c>
      <c r="E625" s="412">
        <f t="shared" si="11"/>
        <v>6788.099999999999</v>
      </c>
      <c r="F625" s="286"/>
    </row>
    <row r="626" spans="1:6" ht="12.75">
      <c r="A626" s="3" t="s">
        <v>477</v>
      </c>
      <c r="B626" s="3"/>
      <c r="C626" s="20" t="s">
        <v>1354</v>
      </c>
      <c r="D626" s="375">
        <v>5190</v>
      </c>
      <c r="E626" s="412">
        <f t="shared" si="11"/>
        <v>6279.9</v>
      </c>
      <c r="F626" s="286"/>
    </row>
    <row r="627" spans="1:6" ht="12.75">
      <c r="A627" s="3" t="s">
        <v>658</v>
      </c>
      <c r="B627" s="3"/>
      <c r="C627" s="32" t="s">
        <v>69</v>
      </c>
      <c r="D627" s="375">
        <v>365</v>
      </c>
      <c r="E627" s="412">
        <f t="shared" si="11"/>
        <v>441.65</v>
      </c>
      <c r="F627" s="285"/>
    </row>
    <row r="628" spans="1:6" ht="12.75">
      <c r="A628" s="3" t="s">
        <v>1443</v>
      </c>
      <c r="B628" s="3"/>
      <c r="C628" s="32" t="s">
        <v>1355</v>
      </c>
      <c r="D628" s="375">
        <v>5190</v>
      </c>
      <c r="E628" s="412">
        <f t="shared" si="11"/>
        <v>6279.9</v>
      </c>
      <c r="F628" s="286"/>
    </row>
    <row r="629" spans="1:6" ht="12.75">
      <c r="A629" s="3" t="s">
        <v>1444</v>
      </c>
      <c r="B629" s="3"/>
      <c r="C629" s="32" t="s">
        <v>1356</v>
      </c>
      <c r="D629" s="375">
        <v>2900</v>
      </c>
      <c r="E629" s="412">
        <f t="shared" si="11"/>
        <v>3509</v>
      </c>
      <c r="F629" s="286"/>
    </row>
    <row r="630" spans="1:6" ht="12.75">
      <c r="A630" s="3" t="s">
        <v>1445</v>
      </c>
      <c r="B630" s="3"/>
      <c r="C630" s="32" t="s">
        <v>1357</v>
      </c>
      <c r="D630" s="375">
        <v>4100</v>
      </c>
      <c r="E630" s="412">
        <f t="shared" si="11"/>
        <v>4961</v>
      </c>
      <c r="F630" s="286"/>
    </row>
    <row r="631" spans="1:6" ht="12.75">
      <c r="A631" s="3" t="s">
        <v>235</v>
      </c>
      <c r="B631" s="3"/>
      <c r="C631" s="32" t="s">
        <v>238</v>
      </c>
      <c r="D631" s="375">
        <v>2590</v>
      </c>
      <c r="E631" s="412">
        <f t="shared" si="11"/>
        <v>3133.9</v>
      </c>
      <c r="F631" s="285"/>
    </row>
    <row r="632" spans="1:6" ht="12.75">
      <c r="A632" s="16" t="s">
        <v>551</v>
      </c>
      <c r="B632" s="16"/>
      <c r="C632" s="472" t="s">
        <v>554</v>
      </c>
      <c r="D632" s="375">
        <v>2480</v>
      </c>
      <c r="E632" s="412">
        <f t="shared" si="11"/>
        <v>3000.7999999999997</v>
      </c>
      <c r="F632" s="285"/>
    </row>
    <row r="633" spans="1:6" ht="12.75">
      <c r="A633" s="16" t="s">
        <v>1446</v>
      </c>
      <c r="B633" s="16"/>
      <c r="C633" s="472" t="s">
        <v>1358</v>
      </c>
      <c r="D633" s="375">
        <v>2900</v>
      </c>
      <c r="E633" s="412">
        <f t="shared" si="11"/>
        <v>3509</v>
      </c>
      <c r="F633" s="286"/>
    </row>
    <row r="634" spans="1:6" ht="12.75">
      <c r="A634" s="3" t="s">
        <v>152</v>
      </c>
      <c r="B634" s="3"/>
      <c r="C634" s="32" t="s">
        <v>272</v>
      </c>
      <c r="D634" s="375">
        <v>1030</v>
      </c>
      <c r="E634" s="412">
        <f t="shared" si="11"/>
        <v>1246.3</v>
      </c>
      <c r="F634" s="184"/>
    </row>
    <row r="635" spans="1:6" ht="12.75">
      <c r="A635" s="1" t="s">
        <v>1151</v>
      </c>
      <c r="B635" s="1"/>
      <c r="C635" s="32" t="s">
        <v>1152</v>
      </c>
      <c r="D635" s="375">
        <v>4150</v>
      </c>
      <c r="E635" s="412">
        <f t="shared" si="11"/>
        <v>5021.5</v>
      </c>
      <c r="F635" s="284"/>
    </row>
    <row r="636" spans="1:6" ht="12.75">
      <c r="A636" s="84" t="s">
        <v>160</v>
      </c>
      <c r="B636" s="85"/>
      <c r="C636" s="85"/>
      <c r="D636" s="467"/>
      <c r="E636" s="468"/>
      <c r="F636" s="180"/>
    </row>
    <row r="637" spans="1:6" ht="12.75">
      <c r="A637" s="362" t="s">
        <v>1447</v>
      </c>
      <c r="B637" s="362"/>
      <c r="C637" s="363" t="s">
        <v>1359</v>
      </c>
      <c r="D637" s="375">
        <v>4150</v>
      </c>
      <c r="E637" s="412">
        <f t="shared" si="11"/>
        <v>5021.5</v>
      </c>
      <c r="F637" s="286"/>
    </row>
    <row r="638" spans="1:6" ht="12.75">
      <c r="A638" s="24" t="s">
        <v>1448</v>
      </c>
      <c r="B638" s="24"/>
      <c r="C638" s="25" t="s">
        <v>1360</v>
      </c>
      <c r="D638" s="375">
        <v>5610</v>
      </c>
      <c r="E638" s="412">
        <f t="shared" si="11"/>
        <v>6788.099999999999</v>
      </c>
      <c r="F638" s="286"/>
    </row>
    <row r="639" spans="1:6" ht="12.75">
      <c r="A639" s="24" t="s">
        <v>1449</v>
      </c>
      <c r="B639" s="24"/>
      <c r="C639" s="25" t="s">
        <v>1361</v>
      </c>
      <c r="D639" s="375">
        <v>8730</v>
      </c>
      <c r="E639" s="412">
        <f t="shared" si="11"/>
        <v>10563.3</v>
      </c>
      <c r="F639" s="286"/>
    </row>
    <row r="640" spans="1:6" ht="12.75">
      <c r="A640" s="24" t="s">
        <v>1450</v>
      </c>
      <c r="B640" s="24"/>
      <c r="C640" s="25" t="s">
        <v>1362</v>
      </c>
      <c r="D640" s="375">
        <v>4980</v>
      </c>
      <c r="E640" s="412">
        <f t="shared" si="11"/>
        <v>6025.8</v>
      </c>
      <c r="F640" s="286"/>
    </row>
    <row r="641" spans="1:6" ht="12.75">
      <c r="A641" s="24" t="s">
        <v>1451</v>
      </c>
      <c r="B641" s="24"/>
      <c r="C641" s="25" t="s">
        <v>1363</v>
      </c>
      <c r="D641" s="375">
        <v>4670</v>
      </c>
      <c r="E641" s="412">
        <f t="shared" si="11"/>
        <v>5650.7</v>
      </c>
      <c r="F641" s="286"/>
    </row>
    <row r="642" spans="1:6" ht="12.75">
      <c r="A642" s="24" t="s">
        <v>1452</v>
      </c>
      <c r="B642" s="24"/>
      <c r="C642" s="25" t="s">
        <v>1364</v>
      </c>
      <c r="D642" s="375">
        <v>7170</v>
      </c>
      <c r="E642" s="412">
        <f t="shared" si="11"/>
        <v>8675.699999999999</v>
      </c>
      <c r="F642" s="286"/>
    </row>
    <row r="643" spans="1:6" ht="12.75">
      <c r="A643" s="24" t="s">
        <v>1453</v>
      </c>
      <c r="B643" s="24"/>
      <c r="C643" s="25" t="s">
        <v>1365</v>
      </c>
      <c r="D643" s="375">
        <v>7280</v>
      </c>
      <c r="E643" s="412">
        <f t="shared" si="11"/>
        <v>8808.8</v>
      </c>
      <c r="F643" s="286"/>
    </row>
    <row r="644" spans="1:6" ht="12.75">
      <c r="A644" s="364" t="s">
        <v>1454</v>
      </c>
      <c r="B644" s="364"/>
      <c r="C644" s="365" t="s">
        <v>1366</v>
      </c>
      <c r="D644" s="375">
        <v>7580</v>
      </c>
      <c r="E644" s="412">
        <f t="shared" si="11"/>
        <v>9171.8</v>
      </c>
      <c r="F644" s="286"/>
    </row>
    <row r="645" spans="1:6" ht="12.75">
      <c r="A645" s="24" t="s">
        <v>1455</v>
      </c>
      <c r="B645" s="24"/>
      <c r="C645" s="25" t="s">
        <v>1367</v>
      </c>
      <c r="D645" s="375">
        <v>4150</v>
      </c>
      <c r="E645" s="412">
        <f t="shared" si="11"/>
        <v>5021.5</v>
      </c>
      <c r="F645" s="286"/>
    </row>
    <row r="646" spans="1:6" ht="12.75">
      <c r="A646" s="24" t="s">
        <v>1456</v>
      </c>
      <c r="B646" s="24"/>
      <c r="C646" s="25" t="s">
        <v>1368</v>
      </c>
      <c r="D646" s="375">
        <v>6040</v>
      </c>
      <c r="E646" s="412">
        <f t="shared" si="11"/>
        <v>7308.4</v>
      </c>
      <c r="F646" s="286"/>
    </row>
    <row r="647" spans="1:6" ht="12.75">
      <c r="A647" s="24" t="s">
        <v>427</v>
      </c>
      <c r="B647" s="24"/>
      <c r="C647" s="25" t="s">
        <v>430</v>
      </c>
      <c r="D647" s="375">
        <v>3110</v>
      </c>
      <c r="E647" s="412">
        <f t="shared" si="11"/>
        <v>3763.1</v>
      </c>
      <c r="F647" s="285"/>
    </row>
    <row r="648" spans="1:6" ht="12.75">
      <c r="A648" s="84" t="s">
        <v>559</v>
      </c>
      <c r="B648" s="85"/>
      <c r="C648" s="85"/>
      <c r="D648" s="467"/>
      <c r="E648" s="468"/>
      <c r="F648" s="180"/>
    </row>
    <row r="649" spans="1:6" ht="12.75">
      <c r="A649" s="104" t="s">
        <v>560</v>
      </c>
      <c r="B649" s="116"/>
      <c r="C649" s="117" t="s">
        <v>561</v>
      </c>
      <c r="D649" s="369">
        <v>105</v>
      </c>
      <c r="E649" s="412">
        <f t="shared" si="11"/>
        <v>127.05</v>
      </c>
      <c r="F649" s="285"/>
    </row>
    <row r="650" spans="1:6" ht="12.75">
      <c r="A650" s="1" t="s">
        <v>562</v>
      </c>
      <c r="B650" s="1"/>
      <c r="C650" s="9" t="s">
        <v>563</v>
      </c>
      <c r="D650" s="369">
        <v>170</v>
      </c>
      <c r="E650" s="412">
        <f t="shared" si="11"/>
        <v>205.7</v>
      </c>
      <c r="F650" s="285"/>
    </row>
    <row r="651" spans="1:6" ht="12.75">
      <c r="A651" s="84" t="s">
        <v>98</v>
      </c>
      <c r="B651" s="85"/>
      <c r="C651" s="85"/>
      <c r="D651" s="467"/>
      <c r="E651" s="468"/>
      <c r="F651" s="180"/>
    </row>
    <row r="652" spans="1:6" ht="12.75">
      <c r="A652" s="14" t="s">
        <v>1457</v>
      </c>
      <c r="B652" s="14"/>
      <c r="C652" s="310" t="s">
        <v>1267</v>
      </c>
      <c r="D652" s="375">
        <v>14490</v>
      </c>
      <c r="E652" s="412">
        <f t="shared" si="11"/>
        <v>17532.899999999998</v>
      </c>
      <c r="F652" s="283"/>
    </row>
    <row r="653" spans="1:6" ht="12.75">
      <c r="A653" s="3" t="s">
        <v>1458</v>
      </c>
      <c r="B653" s="3"/>
      <c r="C653" s="20" t="s">
        <v>1268</v>
      </c>
      <c r="D653" s="375">
        <v>18090</v>
      </c>
      <c r="E653" s="412">
        <f t="shared" si="11"/>
        <v>21888.899999999998</v>
      </c>
      <c r="F653" s="283"/>
    </row>
    <row r="654" spans="1:6" ht="12.75">
      <c r="A654" s="3" t="s">
        <v>1459</v>
      </c>
      <c r="B654" s="3"/>
      <c r="C654" s="20" t="s">
        <v>1269</v>
      </c>
      <c r="D654" s="375">
        <v>27690</v>
      </c>
      <c r="E654" s="412">
        <f t="shared" si="11"/>
        <v>33504.9</v>
      </c>
      <c r="F654" s="283"/>
    </row>
    <row r="655" spans="1:6" ht="12.75">
      <c r="A655" s="3" t="s">
        <v>1460</v>
      </c>
      <c r="B655" s="3"/>
      <c r="C655" s="20" t="s">
        <v>1270</v>
      </c>
      <c r="D655" s="375">
        <v>18590</v>
      </c>
      <c r="E655" s="412">
        <f t="shared" si="11"/>
        <v>22493.899999999998</v>
      </c>
      <c r="F655" s="283"/>
    </row>
    <row r="656" spans="1:6" ht="12.75">
      <c r="A656" s="3" t="s">
        <v>1461</v>
      </c>
      <c r="B656" s="3"/>
      <c r="C656" s="20" t="s">
        <v>1271</v>
      </c>
      <c r="D656" s="375">
        <v>22790</v>
      </c>
      <c r="E656" s="412">
        <f t="shared" si="11"/>
        <v>27575.899999999998</v>
      </c>
      <c r="F656" s="283"/>
    </row>
    <row r="657" spans="1:6" ht="12.75">
      <c r="A657" s="3" t="s">
        <v>1462</v>
      </c>
      <c r="B657" s="3"/>
      <c r="C657" s="20" t="s">
        <v>1370</v>
      </c>
      <c r="D657" s="375">
        <v>38390</v>
      </c>
      <c r="E657" s="412">
        <f t="shared" si="11"/>
        <v>46451.9</v>
      </c>
      <c r="F657" s="283"/>
    </row>
    <row r="658" spans="1:6" ht="12.75">
      <c r="A658" s="3" t="s">
        <v>1463</v>
      </c>
      <c r="B658" s="3"/>
      <c r="C658" s="20" t="s">
        <v>1272</v>
      </c>
      <c r="D658" s="375">
        <v>48790</v>
      </c>
      <c r="E658" s="412">
        <f t="shared" si="11"/>
        <v>59035.9</v>
      </c>
      <c r="F658" s="283"/>
    </row>
    <row r="659" spans="1:6" ht="12.75">
      <c r="A659" s="3" t="s">
        <v>1464</v>
      </c>
      <c r="B659" s="3"/>
      <c r="C659" s="20" t="s">
        <v>1275</v>
      </c>
      <c r="D659" s="375">
        <v>25900</v>
      </c>
      <c r="E659" s="412">
        <f t="shared" si="11"/>
        <v>31339</v>
      </c>
      <c r="F659" s="283"/>
    </row>
    <row r="660" spans="1:6" ht="12.75">
      <c r="A660" s="3" t="s">
        <v>1465</v>
      </c>
      <c r="B660" s="3"/>
      <c r="C660" s="20" t="s">
        <v>1276</v>
      </c>
      <c r="D660" s="375">
        <v>29090</v>
      </c>
      <c r="E660" s="412">
        <f t="shared" si="11"/>
        <v>35198.9</v>
      </c>
      <c r="F660" s="283"/>
    </row>
    <row r="661" spans="1:6" ht="12.75">
      <c r="A661" s="3" t="s">
        <v>1466</v>
      </c>
      <c r="B661" s="3"/>
      <c r="C661" s="20" t="s">
        <v>1277</v>
      </c>
      <c r="D661" s="375">
        <v>39490</v>
      </c>
      <c r="E661" s="412">
        <f t="shared" si="11"/>
        <v>47782.9</v>
      </c>
      <c r="F661" s="283"/>
    </row>
    <row r="662" spans="1:6" ht="12.75">
      <c r="A662" s="3" t="s">
        <v>1467</v>
      </c>
      <c r="B662" s="3"/>
      <c r="C662" s="20" t="s">
        <v>1278</v>
      </c>
      <c r="D662" s="375">
        <v>45690</v>
      </c>
      <c r="E662" s="412">
        <f t="shared" si="11"/>
        <v>55284.9</v>
      </c>
      <c r="F662" s="283"/>
    </row>
    <row r="663" spans="1:6" ht="12.75">
      <c r="A663" s="3" t="s">
        <v>1468</v>
      </c>
      <c r="B663" s="3"/>
      <c r="C663" s="20" t="s">
        <v>1279</v>
      </c>
      <c r="D663" s="375">
        <v>38490</v>
      </c>
      <c r="E663" s="412">
        <f t="shared" si="11"/>
        <v>46572.9</v>
      </c>
      <c r="F663" s="283"/>
    </row>
    <row r="664" spans="1:6" ht="12.75">
      <c r="A664" s="31" t="s">
        <v>1469</v>
      </c>
      <c r="B664" s="3"/>
      <c r="C664" s="20" t="s">
        <v>1280</v>
      </c>
      <c r="D664" s="375">
        <v>46290</v>
      </c>
      <c r="E664" s="412">
        <f t="shared" si="11"/>
        <v>56010.9</v>
      </c>
      <c r="F664" s="283"/>
    </row>
    <row r="665" spans="1:6" ht="12.75">
      <c r="A665" s="31" t="s">
        <v>1470</v>
      </c>
      <c r="B665" s="3"/>
      <c r="C665" s="20" t="s">
        <v>1281</v>
      </c>
      <c r="D665" s="375">
        <v>60590</v>
      </c>
      <c r="E665" s="412">
        <f t="shared" si="11"/>
        <v>73313.9</v>
      </c>
      <c r="F665" s="283"/>
    </row>
    <row r="666" spans="1:6" ht="12.75">
      <c r="A666" s="31" t="s">
        <v>1369</v>
      </c>
      <c r="B666" s="3"/>
      <c r="C666" s="20" t="s">
        <v>1282</v>
      </c>
      <c r="D666" s="375">
        <v>61690</v>
      </c>
      <c r="E666" s="412">
        <f t="shared" si="11"/>
        <v>74644.9</v>
      </c>
      <c r="F666" s="283"/>
    </row>
    <row r="667" spans="1:6" ht="12.75">
      <c r="A667" s="3" t="s">
        <v>1471</v>
      </c>
      <c r="B667" s="3"/>
      <c r="C667" s="20" t="s">
        <v>1273</v>
      </c>
      <c r="D667" s="375">
        <v>4980</v>
      </c>
      <c r="E667" s="412">
        <f t="shared" si="11"/>
        <v>6025.8</v>
      </c>
      <c r="F667" s="286"/>
    </row>
    <row r="668" spans="1:6" ht="12.75">
      <c r="A668" s="3" t="s">
        <v>1472</v>
      </c>
      <c r="B668" s="3"/>
      <c r="C668" s="20" t="s">
        <v>1274</v>
      </c>
      <c r="D668" s="375">
        <v>13390</v>
      </c>
      <c r="E668" s="412">
        <f t="shared" si="11"/>
        <v>16201.9</v>
      </c>
      <c r="F668" s="286"/>
    </row>
    <row r="669" spans="1:6" ht="12.75">
      <c r="A669" s="3" t="s">
        <v>852</v>
      </c>
      <c r="B669" s="3"/>
      <c r="C669" s="20" t="s">
        <v>853</v>
      </c>
      <c r="D669" s="375">
        <v>28990</v>
      </c>
      <c r="E669" s="412">
        <f t="shared" si="11"/>
        <v>35077.9</v>
      </c>
      <c r="F669" s="286"/>
    </row>
    <row r="670" spans="1:6" ht="12.75">
      <c r="A670" s="3" t="s">
        <v>855</v>
      </c>
      <c r="B670" s="3"/>
      <c r="C670" s="20" t="s">
        <v>854</v>
      </c>
      <c r="D670" s="375">
        <v>28690</v>
      </c>
      <c r="E670" s="412">
        <f t="shared" si="11"/>
        <v>34714.9</v>
      </c>
      <c r="F670" s="286"/>
    </row>
    <row r="671" spans="1:6" ht="12.75">
      <c r="A671" s="3" t="s">
        <v>856</v>
      </c>
      <c r="B671" s="3"/>
      <c r="C671" s="20" t="s">
        <v>857</v>
      </c>
      <c r="D671" s="375">
        <v>19390</v>
      </c>
      <c r="E671" s="412">
        <f t="shared" si="11"/>
        <v>23461.899999999998</v>
      </c>
      <c r="F671" s="286"/>
    </row>
    <row r="672" spans="1:6" ht="12.75">
      <c r="A672" s="3" t="s">
        <v>1473</v>
      </c>
      <c r="B672" s="3"/>
      <c r="C672" s="20" t="s">
        <v>1371</v>
      </c>
      <c r="D672" s="375">
        <v>4670</v>
      </c>
      <c r="E672" s="412">
        <f t="shared" si="11"/>
        <v>5650.7</v>
      </c>
      <c r="F672" s="286"/>
    </row>
    <row r="673" spans="1:6" ht="12.75">
      <c r="A673" s="3" t="s">
        <v>1474</v>
      </c>
      <c r="B673" s="14"/>
      <c r="C673" s="310" t="s">
        <v>1372</v>
      </c>
      <c r="D673" s="375">
        <v>5710</v>
      </c>
      <c r="E673" s="412">
        <f t="shared" si="11"/>
        <v>6909.099999999999</v>
      </c>
      <c r="F673" s="286"/>
    </row>
    <row r="674" spans="1:6" ht="12.75">
      <c r="A674" s="3" t="s">
        <v>1475</v>
      </c>
      <c r="B674" s="3"/>
      <c r="C674" s="20" t="s">
        <v>1373</v>
      </c>
      <c r="D674" s="375">
        <v>6330</v>
      </c>
      <c r="E674" s="412">
        <f t="shared" si="11"/>
        <v>7659.3</v>
      </c>
      <c r="F674" s="286"/>
    </row>
    <row r="675" spans="1:6" ht="12.75">
      <c r="A675" s="3" t="s">
        <v>1476</v>
      </c>
      <c r="B675" s="3"/>
      <c r="C675" s="20" t="s">
        <v>1374</v>
      </c>
      <c r="D675" s="375">
        <v>6330</v>
      </c>
      <c r="E675" s="412">
        <f t="shared" si="11"/>
        <v>7659.3</v>
      </c>
      <c r="F675" s="286"/>
    </row>
    <row r="676" spans="1:6" ht="12.75">
      <c r="A676" s="3" t="s">
        <v>1477</v>
      </c>
      <c r="B676" s="3"/>
      <c r="C676" s="20" t="s">
        <v>1375</v>
      </c>
      <c r="D676" s="375">
        <v>2150</v>
      </c>
      <c r="E676" s="412">
        <f t="shared" si="11"/>
        <v>2601.5</v>
      </c>
      <c r="F676" s="286"/>
    </row>
    <row r="677" spans="1:6" ht="12.75">
      <c r="A677" s="3" t="s">
        <v>1478</v>
      </c>
      <c r="B677" s="3"/>
      <c r="C677" s="20" t="s">
        <v>1376</v>
      </c>
      <c r="D677" s="375">
        <v>2590</v>
      </c>
      <c r="E677" s="412">
        <f t="shared" si="11"/>
        <v>3133.9</v>
      </c>
      <c r="F677" s="286"/>
    </row>
    <row r="678" spans="1:6" ht="12.75">
      <c r="A678" s="3" t="s">
        <v>1479</v>
      </c>
      <c r="B678" s="3"/>
      <c r="C678" s="20" t="s">
        <v>1377</v>
      </c>
      <c r="D678" s="375">
        <v>3230</v>
      </c>
      <c r="E678" s="412">
        <f t="shared" si="11"/>
        <v>3908.2999999999997</v>
      </c>
      <c r="F678" s="286"/>
    </row>
    <row r="679" spans="1:6" ht="12.75">
      <c r="A679" s="3" t="s">
        <v>1480</v>
      </c>
      <c r="B679" s="3"/>
      <c r="C679" s="20" t="s">
        <v>1378</v>
      </c>
      <c r="D679" s="375">
        <v>5290</v>
      </c>
      <c r="E679" s="412">
        <f aca="true" t="shared" si="12" ref="E679:E702">D679*1.21</f>
        <v>6400.9</v>
      </c>
      <c r="F679" s="286"/>
    </row>
    <row r="680" spans="1:6" ht="12.75">
      <c r="A680" s="3" t="s">
        <v>492</v>
      </c>
      <c r="B680" s="3"/>
      <c r="C680" s="20" t="s">
        <v>170</v>
      </c>
      <c r="D680" s="375">
        <v>4070</v>
      </c>
      <c r="E680" s="412">
        <f t="shared" si="12"/>
        <v>4924.7</v>
      </c>
      <c r="F680" s="184"/>
    </row>
    <row r="681" spans="1:6" ht="12.75">
      <c r="A681" s="1" t="s">
        <v>1114</v>
      </c>
      <c r="B681" s="3"/>
      <c r="C681" s="215">
        <v>7700811</v>
      </c>
      <c r="D681" s="375">
        <v>3780</v>
      </c>
      <c r="E681" s="412">
        <f t="shared" si="12"/>
        <v>4573.8</v>
      </c>
      <c r="F681" s="293"/>
    </row>
    <row r="682" spans="1:6" ht="12.75">
      <c r="A682" s="1" t="s">
        <v>1115</v>
      </c>
      <c r="B682" s="3"/>
      <c r="C682" s="121">
        <v>7107152</v>
      </c>
      <c r="D682" s="375">
        <v>10370</v>
      </c>
      <c r="E682" s="412">
        <f t="shared" si="12"/>
        <v>12547.699999999999</v>
      </c>
      <c r="F682" s="293"/>
    </row>
    <row r="683" spans="1:6" ht="12.75">
      <c r="A683" s="1" t="s">
        <v>1116</v>
      </c>
      <c r="B683" s="3"/>
      <c r="C683" s="121">
        <v>7107185</v>
      </c>
      <c r="D683" s="375">
        <v>530</v>
      </c>
      <c r="E683" s="412">
        <f t="shared" si="12"/>
        <v>641.3</v>
      </c>
      <c r="F683" s="293"/>
    </row>
    <row r="684" spans="1:6" ht="12.75">
      <c r="A684" s="88" t="s">
        <v>248</v>
      </c>
      <c r="B684" s="89"/>
      <c r="C684" s="90"/>
      <c r="D684" s="473"/>
      <c r="E684" s="468"/>
      <c r="F684" s="182"/>
    </row>
    <row r="685" spans="1:6" ht="12.75">
      <c r="A685" s="7" t="s">
        <v>189</v>
      </c>
      <c r="B685" s="7"/>
      <c r="C685" s="35" t="s">
        <v>171</v>
      </c>
      <c r="D685" s="375">
        <v>860</v>
      </c>
      <c r="E685" s="412">
        <f t="shared" si="12"/>
        <v>1040.6</v>
      </c>
      <c r="F685" s="184"/>
    </row>
    <row r="686" spans="1:6" ht="12.75">
      <c r="A686" s="1" t="s">
        <v>190</v>
      </c>
      <c r="B686" s="1"/>
      <c r="C686" s="9" t="s">
        <v>172</v>
      </c>
      <c r="D686" s="375">
        <v>1150</v>
      </c>
      <c r="E686" s="412">
        <f t="shared" si="12"/>
        <v>1391.5</v>
      </c>
      <c r="F686" s="184"/>
    </row>
    <row r="687" spans="1:6" ht="12.75">
      <c r="A687" s="1" t="s">
        <v>191</v>
      </c>
      <c r="B687" s="1"/>
      <c r="C687" s="9" t="s">
        <v>173</v>
      </c>
      <c r="D687" s="375">
        <v>1880</v>
      </c>
      <c r="E687" s="412">
        <f t="shared" si="12"/>
        <v>2274.7999999999997</v>
      </c>
      <c r="F687" s="184"/>
    </row>
    <row r="688" spans="1:6" ht="12.75">
      <c r="A688" s="1" t="s">
        <v>192</v>
      </c>
      <c r="B688" s="1"/>
      <c r="C688" s="9" t="s">
        <v>174</v>
      </c>
      <c r="D688" s="375">
        <v>1390</v>
      </c>
      <c r="E688" s="412">
        <f t="shared" si="12"/>
        <v>1681.8999999999999</v>
      </c>
      <c r="F688" s="184"/>
    </row>
    <row r="689" spans="1:6" ht="12.75">
      <c r="A689" s="1" t="s">
        <v>193</v>
      </c>
      <c r="B689" s="1"/>
      <c r="C689" s="9" t="s">
        <v>175</v>
      </c>
      <c r="D689" s="375">
        <v>1510</v>
      </c>
      <c r="E689" s="412">
        <f t="shared" si="12"/>
        <v>1827.1</v>
      </c>
      <c r="F689" s="285"/>
    </row>
    <row r="690" spans="1:6" ht="12.75">
      <c r="A690" s="1" t="s">
        <v>194</v>
      </c>
      <c r="B690" s="1"/>
      <c r="C690" s="9" t="s">
        <v>176</v>
      </c>
      <c r="D690" s="375">
        <v>1760</v>
      </c>
      <c r="E690" s="412">
        <f t="shared" si="12"/>
        <v>2129.6</v>
      </c>
      <c r="F690" s="285"/>
    </row>
    <row r="691" spans="1:6" ht="12.75">
      <c r="A691" s="1" t="s">
        <v>195</v>
      </c>
      <c r="B691" s="1"/>
      <c r="C691" s="9" t="s">
        <v>177</v>
      </c>
      <c r="D691" s="375">
        <v>4960</v>
      </c>
      <c r="E691" s="412">
        <f t="shared" si="12"/>
        <v>6001.599999999999</v>
      </c>
      <c r="F691" s="285"/>
    </row>
    <row r="692" spans="1:6" ht="12.75">
      <c r="A692" s="1" t="s">
        <v>196</v>
      </c>
      <c r="B692" s="1"/>
      <c r="C692" s="9" t="s">
        <v>178</v>
      </c>
      <c r="D692" s="375">
        <v>1830</v>
      </c>
      <c r="E692" s="412">
        <f t="shared" si="12"/>
        <v>2214.2999999999997</v>
      </c>
      <c r="F692" s="285"/>
    </row>
    <row r="693" spans="1:6" ht="12.75">
      <c r="A693" s="1" t="s">
        <v>197</v>
      </c>
      <c r="B693" s="1"/>
      <c r="C693" s="9" t="s">
        <v>179</v>
      </c>
      <c r="D693" s="375">
        <v>2690</v>
      </c>
      <c r="E693" s="412">
        <f t="shared" si="12"/>
        <v>3254.9</v>
      </c>
      <c r="F693" s="285"/>
    </row>
    <row r="694" spans="1:6" ht="12.75">
      <c r="A694" s="1" t="s">
        <v>198</v>
      </c>
      <c r="B694" s="1"/>
      <c r="C694" s="9" t="s">
        <v>180</v>
      </c>
      <c r="D694" s="375">
        <v>3130</v>
      </c>
      <c r="E694" s="412">
        <f t="shared" si="12"/>
        <v>3787.2999999999997</v>
      </c>
      <c r="F694" s="285"/>
    </row>
    <row r="695" spans="1:6" ht="12.75">
      <c r="A695" s="1" t="s">
        <v>199</v>
      </c>
      <c r="B695" s="1"/>
      <c r="C695" s="9" t="s">
        <v>181</v>
      </c>
      <c r="D695" s="375">
        <v>3020</v>
      </c>
      <c r="E695" s="412">
        <f t="shared" si="12"/>
        <v>3654.2</v>
      </c>
      <c r="F695" s="285"/>
    </row>
    <row r="696" spans="1:6" ht="12.75">
      <c r="A696" s="1" t="s">
        <v>200</v>
      </c>
      <c r="B696" s="1"/>
      <c r="C696" s="9" t="s">
        <v>182</v>
      </c>
      <c r="D696" s="375">
        <v>1610</v>
      </c>
      <c r="E696" s="412">
        <f t="shared" si="12"/>
        <v>1948.1</v>
      </c>
      <c r="F696" s="285"/>
    </row>
    <row r="697" spans="1:6" ht="12.75">
      <c r="A697" s="1" t="s">
        <v>201</v>
      </c>
      <c r="B697" s="1"/>
      <c r="C697" s="9" t="s">
        <v>183</v>
      </c>
      <c r="D697" s="375">
        <v>1610</v>
      </c>
      <c r="E697" s="412">
        <f t="shared" si="12"/>
        <v>1948.1</v>
      </c>
      <c r="F697" s="285"/>
    </row>
    <row r="698" spans="1:6" ht="12.75">
      <c r="A698" s="1" t="s">
        <v>202</v>
      </c>
      <c r="B698" s="1"/>
      <c r="C698" s="9" t="s">
        <v>184</v>
      </c>
      <c r="D698" s="375">
        <v>3130</v>
      </c>
      <c r="E698" s="412">
        <f t="shared" si="12"/>
        <v>3787.2999999999997</v>
      </c>
      <c r="F698" s="285"/>
    </row>
    <row r="699" spans="1:6" ht="12.75">
      <c r="A699" s="1" t="s">
        <v>203</v>
      </c>
      <c r="B699" s="1"/>
      <c r="C699" s="9" t="s">
        <v>185</v>
      </c>
      <c r="D699" s="375">
        <v>310</v>
      </c>
      <c r="E699" s="412">
        <f t="shared" si="12"/>
        <v>375.09999999999997</v>
      </c>
      <c r="F699" s="285"/>
    </row>
    <row r="700" spans="1:6" ht="12.75">
      <c r="A700" s="1" t="s">
        <v>204</v>
      </c>
      <c r="B700" s="1"/>
      <c r="C700" s="9" t="s">
        <v>186</v>
      </c>
      <c r="D700" s="375">
        <v>970</v>
      </c>
      <c r="E700" s="412">
        <f t="shared" si="12"/>
        <v>1173.7</v>
      </c>
      <c r="F700" s="285"/>
    </row>
    <row r="701" spans="1:6" ht="12.75">
      <c r="A701" s="1" t="s">
        <v>205</v>
      </c>
      <c r="B701" s="1"/>
      <c r="C701" s="9" t="s">
        <v>187</v>
      </c>
      <c r="D701" s="375">
        <v>430</v>
      </c>
      <c r="E701" s="412">
        <f t="shared" si="12"/>
        <v>520.3</v>
      </c>
      <c r="F701" s="285"/>
    </row>
    <row r="702" spans="1:6" ht="12.75">
      <c r="A702" s="1" t="s">
        <v>206</v>
      </c>
      <c r="B702" s="1"/>
      <c r="C702" s="9" t="s">
        <v>188</v>
      </c>
      <c r="D702" s="375">
        <v>510</v>
      </c>
      <c r="E702" s="412">
        <f t="shared" si="12"/>
        <v>617.1</v>
      </c>
      <c r="F702" s="285"/>
    </row>
    <row r="703" spans="4:6" ht="12.75">
      <c r="D703" s="366"/>
      <c r="E703" s="409"/>
      <c r="F703" s="179"/>
    </row>
    <row r="704" spans="1:6" ht="15.75">
      <c r="A704" s="613" t="s">
        <v>309</v>
      </c>
      <c r="B704" s="614"/>
      <c r="C704" s="614"/>
      <c r="D704" s="614"/>
      <c r="E704" s="614"/>
      <c r="F704" s="615"/>
    </row>
    <row r="705" spans="1:6" ht="15">
      <c r="A705" s="59" t="s">
        <v>310</v>
      </c>
      <c r="B705" s="60" t="s">
        <v>311</v>
      </c>
      <c r="C705" s="60" t="s">
        <v>1</v>
      </c>
      <c r="D705" s="49"/>
      <c r="E705" s="474"/>
      <c r="F705" s="294"/>
    </row>
    <row r="706" spans="1:6" ht="12.75">
      <c r="A706" s="22" t="s">
        <v>1057</v>
      </c>
      <c r="B706" s="8" t="s">
        <v>312</v>
      </c>
      <c r="C706" s="320" t="s">
        <v>1853</v>
      </c>
      <c r="D706" s="375">
        <v>118790</v>
      </c>
      <c r="E706" s="417">
        <f>D706*1.21</f>
        <v>143735.9</v>
      </c>
      <c r="F706" s="319" t="s">
        <v>2113</v>
      </c>
    </row>
    <row r="707" spans="1:6" ht="12.75">
      <c r="A707" s="47"/>
      <c r="B707" s="8"/>
      <c r="C707" s="19"/>
      <c r="D707" s="375"/>
      <c r="E707" s="417"/>
      <c r="F707" s="184"/>
    </row>
    <row r="708" spans="1:6" ht="12.75">
      <c r="A708" s="22" t="s">
        <v>861</v>
      </c>
      <c r="B708" s="47" t="s">
        <v>312</v>
      </c>
      <c r="C708" s="320" t="s">
        <v>1854</v>
      </c>
      <c r="D708" s="375">
        <v>129590</v>
      </c>
      <c r="E708" s="417">
        <f aca="true" t="shared" si="13" ref="E708:E770">D708*1.21</f>
        <v>156803.9</v>
      </c>
      <c r="F708" s="321" t="s">
        <v>2113</v>
      </c>
    </row>
    <row r="709" spans="1:6" ht="12.75">
      <c r="A709" s="22" t="s">
        <v>862</v>
      </c>
      <c r="B709" s="47" t="s">
        <v>312</v>
      </c>
      <c r="C709" s="320" t="s">
        <v>1855</v>
      </c>
      <c r="D709" s="375">
        <v>134990</v>
      </c>
      <c r="E709" s="417">
        <f t="shared" si="13"/>
        <v>163337.9</v>
      </c>
      <c r="F709" s="321" t="s">
        <v>2113</v>
      </c>
    </row>
    <row r="710" spans="1:6" ht="12.75">
      <c r="A710" s="48"/>
      <c r="B710" s="47"/>
      <c r="C710" s="19"/>
      <c r="D710" s="375"/>
      <c r="E710" s="417"/>
      <c r="F710" s="184"/>
    </row>
    <row r="711" spans="1:6" ht="15">
      <c r="A711" s="46" t="s">
        <v>313</v>
      </c>
      <c r="B711" s="49" t="s">
        <v>311</v>
      </c>
      <c r="C711" s="177" t="s">
        <v>1</v>
      </c>
      <c r="D711" s="475"/>
      <c r="E711" s="476"/>
      <c r="F711" s="184"/>
    </row>
    <row r="712" spans="1:6" ht="12.75">
      <c r="A712" s="47" t="s">
        <v>863</v>
      </c>
      <c r="B712" s="8" t="s">
        <v>312</v>
      </c>
      <c r="C712" s="320" t="s">
        <v>1856</v>
      </c>
      <c r="D712" s="375">
        <v>91690</v>
      </c>
      <c r="E712" s="417">
        <f t="shared" si="13"/>
        <v>110944.9</v>
      </c>
      <c r="F712" s="321" t="s">
        <v>2113</v>
      </c>
    </row>
    <row r="713" spans="1:6" ht="12.75">
      <c r="A713" s="22" t="s">
        <v>864</v>
      </c>
      <c r="B713" s="8" t="s">
        <v>312</v>
      </c>
      <c r="C713" s="320" t="s">
        <v>1857</v>
      </c>
      <c r="D713" s="375">
        <v>86290</v>
      </c>
      <c r="E713" s="417">
        <f t="shared" si="13"/>
        <v>104410.9</v>
      </c>
      <c r="F713" s="321" t="s">
        <v>2113</v>
      </c>
    </row>
    <row r="714" spans="1:6" ht="12.75">
      <c r="A714" s="50"/>
      <c r="B714" s="51"/>
      <c r="C714" s="178"/>
      <c r="D714" s="375"/>
      <c r="E714" s="417"/>
      <c r="F714" s="184"/>
    </row>
    <row r="715" spans="1:6" ht="15">
      <c r="A715" s="46" t="s">
        <v>314</v>
      </c>
      <c r="B715" s="219"/>
      <c r="C715" s="220"/>
      <c r="D715" s="475"/>
      <c r="E715" s="476"/>
      <c r="F715" s="184"/>
    </row>
    <row r="716" spans="1:6" ht="15">
      <c r="A716" s="53" t="s">
        <v>825</v>
      </c>
      <c r="B716" s="53"/>
      <c r="C716" s="53" t="s">
        <v>826</v>
      </c>
      <c r="D716" s="375">
        <v>13990</v>
      </c>
      <c r="E716" s="417">
        <f t="shared" si="13"/>
        <v>16927.899999999998</v>
      </c>
      <c r="F716" s="184"/>
    </row>
    <row r="717" spans="1:6" ht="15">
      <c r="A717" s="53" t="s">
        <v>827</v>
      </c>
      <c r="B717" s="53"/>
      <c r="C717" s="53" t="s">
        <v>828</v>
      </c>
      <c r="D717" s="375">
        <v>16090</v>
      </c>
      <c r="E717" s="417">
        <f t="shared" si="13"/>
        <v>19468.899999999998</v>
      </c>
      <c r="F717" s="184"/>
    </row>
    <row r="718" spans="1:6" ht="15">
      <c r="A718" s="54" t="s">
        <v>829</v>
      </c>
      <c r="B718" s="54"/>
      <c r="C718" s="53" t="s">
        <v>830</v>
      </c>
      <c r="D718" s="375">
        <v>12890</v>
      </c>
      <c r="E718" s="417">
        <f t="shared" si="13"/>
        <v>15596.9</v>
      </c>
      <c r="F718" s="184"/>
    </row>
    <row r="719" spans="1:6" ht="15">
      <c r="A719" s="46" t="s">
        <v>315</v>
      </c>
      <c r="B719" s="55"/>
      <c r="C719" s="221"/>
      <c r="D719" s="475"/>
      <c r="E719" s="476"/>
      <c r="F719" s="184"/>
    </row>
    <row r="720" spans="1:6" ht="12.75">
      <c r="A720" s="6" t="s">
        <v>867</v>
      </c>
      <c r="B720" s="6"/>
      <c r="C720" s="18" t="s">
        <v>868</v>
      </c>
      <c r="D720" s="375">
        <v>1720</v>
      </c>
      <c r="E720" s="417">
        <f t="shared" si="13"/>
        <v>2081.2</v>
      </c>
      <c r="F720" s="184"/>
    </row>
    <row r="721" spans="1:6" ht="12.75">
      <c r="A721" s="6" t="s">
        <v>869</v>
      </c>
      <c r="B721" s="6"/>
      <c r="C721" s="18" t="s">
        <v>870</v>
      </c>
      <c r="D721" s="375">
        <v>2050</v>
      </c>
      <c r="E721" s="417">
        <f t="shared" si="13"/>
        <v>2480.5</v>
      </c>
      <c r="F721" s="184"/>
    </row>
    <row r="722" spans="1:6" ht="12.75">
      <c r="A722" s="6" t="s">
        <v>871</v>
      </c>
      <c r="B722" s="6"/>
      <c r="C722" s="18" t="s">
        <v>872</v>
      </c>
      <c r="D722" s="375">
        <v>280</v>
      </c>
      <c r="E722" s="417">
        <f t="shared" si="13"/>
        <v>338.8</v>
      </c>
      <c r="F722" s="184"/>
    </row>
    <row r="723" spans="1:6" ht="12.75">
      <c r="A723" s="6" t="s">
        <v>873</v>
      </c>
      <c r="B723" s="6"/>
      <c r="C723" s="18" t="s">
        <v>874</v>
      </c>
      <c r="D723" s="375">
        <v>1610</v>
      </c>
      <c r="E723" s="417">
        <f t="shared" si="13"/>
        <v>1948.1</v>
      </c>
      <c r="F723" s="184"/>
    </row>
    <row r="724" spans="1:6" ht="12.75">
      <c r="A724" s="6" t="s">
        <v>875</v>
      </c>
      <c r="B724" s="6"/>
      <c r="C724" s="18" t="s">
        <v>876</v>
      </c>
      <c r="D724" s="375">
        <v>45</v>
      </c>
      <c r="E724" s="417">
        <f t="shared" si="13"/>
        <v>54.449999999999996</v>
      </c>
      <c r="F724" s="184"/>
    </row>
    <row r="725" spans="1:6" ht="12.75">
      <c r="A725" s="6" t="s">
        <v>877</v>
      </c>
      <c r="B725" s="6"/>
      <c r="C725" s="18" t="s">
        <v>878</v>
      </c>
      <c r="D725" s="375">
        <v>45</v>
      </c>
      <c r="E725" s="417">
        <f t="shared" si="13"/>
        <v>54.449999999999996</v>
      </c>
      <c r="F725" s="184"/>
    </row>
    <row r="726" spans="1:6" ht="12.75">
      <c r="A726" s="6" t="s">
        <v>879</v>
      </c>
      <c r="B726" s="6"/>
      <c r="C726" s="18" t="s">
        <v>880</v>
      </c>
      <c r="D726" s="375">
        <v>340</v>
      </c>
      <c r="E726" s="417">
        <f t="shared" si="13"/>
        <v>411.4</v>
      </c>
      <c r="F726" s="184"/>
    </row>
    <row r="727" spans="1:6" ht="12.75">
      <c r="A727" s="6" t="s">
        <v>881</v>
      </c>
      <c r="B727" s="6"/>
      <c r="C727" s="18" t="s">
        <v>882</v>
      </c>
      <c r="D727" s="375">
        <v>180</v>
      </c>
      <c r="E727" s="417">
        <f t="shared" si="13"/>
        <v>217.79999999999998</v>
      </c>
      <c r="F727" s="184"/>
    </row>
    <row r="728" spans="1:6" ht="12.75">
      <c r="A728" s="6" t="s">
        <v>883</v>
      </c>
      <c r="B728" s="6"/>
      <c r="C728" s="18" t="s">
        <v>884</v>
      </c>
      <c r="D728" s="375">
        <v>300</v>
      </c>
      <c r="E728" s="417">
        <f t="shared" si="13"/>
        <v>363</v>
      </c>
      <c r="F728" s="184"/>
    </row>
    <row r="729" spans="1:6" ht="12.75">
      <c r="A729" s="6" t="s">
        <v>885</v>
      </c>
      <c r="B729" s="6"/>
      <c r="C729" s="18" t="s">
        <v>886</v>
      </c>
      <c r="D729" s="375">
        <v>200</v>
      </c>
      <c r="E729" s="417">
        <f t="shared" si="13"/>
        <v>242</v>
      </c>
      <c r="F729" s="184"/>
    </row>
    <row r="730" spans="1:6" ht="12.75">
      <c r="A730" s="6" t="s">
        <v>887</v>
      </c>
      <c r="B730" s="6"/>
      <c r="C730" s="18" t="s">
        <v>888</v>
      </c>
      <c r="D730" s="375">
        <v>210</v>
      </c>
      <c r="E730" s="417">
        <f t="shared" si="13"/>
        <v>254.1</v>
      </c>
      <c r="F730" s="184"/>
    </row>
    <row r="731" spans="1:6" ht="12.75">
      <c r="A731" s="6" t="s">
        <v>889</v>
      </c>
      <c r="B731" s="6"/>
      <c r="C731" s="18" t="s">
        <v>890</v>
      </c>
      <c r="D731" s="375">
        <v>45</v>
      </c>
      <c r="E731" s="417">
        <f t="shared" si="13"/>
        <v>54.449999999999996</v>
      </c>
      <c r="F731" s="184"/>
    </row>
    <row r="732" spans="1:6" ht="12.75">
      <c r="A732" s="6" t="s">
        <v>891</v>
      </c>
      <c r="B732" s="6"/>
      <c r="C732" s="18" t="s">
        <v>892</v>
      </c>
      <c r="D732" s="375">
        <v>65</v>
      </c>
      <c r="E732" s="417">
        <f t="shared" si="13"/>
        <v>78.64999999999999</v>
      </c>
      <c r="F732" s="184"/>
    </row>
    <row r="733" spans="1:6" ht="12.75">
      <c r="A733" s="6" t="s">
        <v>893</v>
      </c>
      <c r="B733" s="6"/>
      <c r="C733" s="18" t="s">
        <v>894</v>
      </c>
      <c r="D733" s="375">
        <v>25</v>
      </c>
      <c r="E733" s="417">
        <f t="shared" si="13"/>
        <v>30.25</v>
      </c>
      <c r="F733" s="184"/>
    </row>
    <row r="734" spans="1:6" ht="12.75">
      <c r="A734" s="6" t="s">
        <v>895</v>
      </c>
      <c r="B734" s="6"/>
      <c r="C734" s="18" t="s">
        <v>896</v>
      </c>
      <c r="D734" s="375">
        <v>25</v>
      </c>
      <c r="E734" s="417">
        <f t="shared" si="13"/>
        <v>30.25</v>
      </c>
      <c r="F734" s="184"/>
    </row>
    <row r="735" spans="1:6" ht="15">
      <c r="A735" s="157" t="s">
        <v>897</v>
      </c>
      <c r="B735" s="158"/>
      <c r="C735" s="222"/>
      <c r="D735" s="475"/>
      <c r="E735" s="476"/>
      <c r="F735" s="184"/>
    </row>
    <row r="736" spans="1:6" ht="12.75">
      <c r="A736" s="18" t="s">
        <v>933</v>
      </c>
      <c r="B736" s="6"/>
      <c r="C736" s="82" t="s">
        <v>898</v>
      </c>
      <c r="D736" s="375">
        <v>5400</v>
      </c>
      <c r="E736" s="417">
        <f t="shared" si="13"/>
        <v>6534</v>
      </c>
      <c r="F736" s="184"/>
    </row>
    <row r="737" spans="1:6" ht="12.75">
      <c r="A737" s="18" t="s">
        <v>934</v>
      </c>
      <c r="B737" s="6"/>
      <c r="C737" s="82" t="s">
        <v>899</v>
      </c>
      <c r="D737" s="375">
        <v>9080</v>
      </c>
      <c r="E737" s="417">
        <f t="shared" si="13"/>
        <v>10986.8</v>
      </c>
      <c r="F737" s="184"/>
    </row>
    <row r="738" spans="1:6" ht="12.75">
      <c r="A738" s="18" t="s">
        <v>935</v>
      </c>
      <c r="B738" s="6"/>
      <c r="C738" s="309" t="s">
        <v>900</v>
      </c>
      <c r="D738" s="375">
        <v>3880</v>
      </c>
      <c r="E738" s="417">
        <f t="shared" si="13"/>
        <v>4694.8</v>
      </c>
      <c r="F738" s="184"/>
    </row>
    <row r="739" spans="1:6" ht="15">
      <c r="A739" s="46" t="s">
        <v>909</v>
      </c>
      <c r="B739" s="55"/>
      <c r="C739" s="221"/>
      <c r="D739" s="475"/>
      <c r="E739" s="476"/>
      <c r="F739" s="184"/>
    </row>
    <row r="740" spans="1:6" ht="15">
      <c r="A740" s="18" t="s">
        <v>936</v>
      </c>
      <c r="B740" s="54"/>
      <c r="C740" s="82" t="s">
        <v>901</v>
      </c>
      <c r="D740" s="375">
        <v>3020</v>
      </c>
      <c r="E740" s="417">
        <f t="shared" si="13"/>
        <v>3654.2</v>
      </c>
      <c r="F740" s="184"/>
    </row>
    <row r="741" spans="1:6" ht="15">
      <c r="A741" s="18" t="s">
        <v>937</v>
      </c>
      <c r="B741" s="54"/>
      <c r="C741" s="309" t="s">
        <v>902</v>
      </c>
      <c r="D741" s="375">
        <v>5720</v>
      </c>
      <c r="E741" s="417">
        <f t="shared" si="13"/>
        <v>6921.2</v>
      </c>
      <c r="F741" s="184"/>
    </row>
    <row r="742" spans="1:6" ht="15">
      <c r="A742" s="18" t="s">
        <v>938</v>
      </c>
      <c r="B742" s="54"/>
      <c r="C742" s="309" t="s">
        <v>903</v>
      </c>
      <c r="D742" s="375">
        <v>2910</v>
      </c>
      <c r="E742" s="417">
        <f t="shared" si="13"/>
        <v>3521.1</v>
      </c>
      <c r="F742" s="184"/>
    </row>
    <row r="743" spans="1:6" ht="15">
      <c r="A743" s="46" t="s">
        <v>904</v>
      </c>
      <c r="B743" s="56"/>
      <c r="C743" s="221"/>
      <c r="D743" s="475"/>
      <c r="E743" s="476"/>
      <c r="F743" s="184"/>
    </row>
    <row r="744" spans="1:6" ht="15">
      <c r="A744" s="18" t="s">
        <v>939</v>
      </c>
      <c r="B744" s="54"/>
      <c r="C744" s="18" t="s">
        <v>905</v>
      </c>
      <c r="D744" s="375">
        <v>5940</v>
      </c>
      <c r="E744" s="417">
        <f t="shared" si="13"/>
        <v>7187.4</v>
      </c>
      <c r="F744" s="184"/>
    </row>
    <row r="745" spans="1:6" ht="15">
      <c r="A745" s="18" t="s">
        <v>940</v>
      </c>
      <c r="B745" s="54"/>
      <c r="C745" s="18" t="s">
        <v>906</v>
      </c>
      <c r="D745" s="375">
        <v>11350</v>
      </c>
      <c r="E745" s="417">
        <f t="shared" si="13"/>
        <v>13733.5</v>
      </c>
      <c r="F745" s="184"/>
    </row>
    <row r="746" spans="1:6" ht="15">
      <c r="A746" s="18" t="s">
        <v>941</v>
      </c>
      <c r="B746" s="54"/>
      <c r="C746" s="6" t="s">
        <v>907</v>
      </c>
      <c r="D746" s="375">
        <v>6040</v>
      </c>
      <c r="E746" s="417">
        <f t="shared" si="13"/>
        <v>7308.4</v>
      </c>
      <c r="F746" s="184"/>
    </row>
    <row r="747" spans="1:6" ht="15">
      <c r="A747" s="46" t="s">
        <v>908</v>
      </c>
      <c r="B747" s="56"/>
      <c r="C747" s="49"/>
      <c r="D747" s="475"/>
      <c r="E747" s="476"/>
      <c r="F747" s="184"/>
    </row>
    <row r="748" spans="1:6" ht="15">
      <c r="A748" s="18" t="s">
        <v>942</v>
      </c>
      <c r="B748" s="54"/>
      <c r="C748" s="18" t="s">
        <v>910</v>
      </c>
      <c r="D748" s="375">
        <v>3880</v>
      </c>
      <c r="E748" s="417">
        <f t="shared" si="13"/>
        <v>4694.8</v>
      </c>
      <c r="F748" s="184"/>
    </row>
    <row r="749" spans="1:6" ht="15">
      <c r="A749" s="18" t="s">
        <v>943</v>
      </c>
      <c r="B749" s="54"/>
      <c r="C749" s="18" t="s">
        <v>911</v>
      </c>
      <c r="D749" s="375">
        <v>7560</v>
      </c>
      <c r="E749" s="417">
        <f t="shared" si="13"/>
        <v>9147.6</v>
      </c>
      <c r="F749" s="184"/>
    </row>
    <row r="750" spans="1:6" ht="15">
      <c r="A750" s="18" t="s">
        <v>944</v>
      </c>
      <c r="B750" s="54"/>
      <c r="C750" s="6" t="s">
        <v>912</v>
      </c>
      <c r="D750" s="375">
        <v>3990</v>
      </c>
      <c r="E750" s="417">
        <f t="shared" si="13"/>
        <v>4827.9</v>
      </c>
      <c r="F750" s="184"/>
    </row>
    <row r="751" spans="1:6" ht="15">
      <c r="A751" s="46" t="s">
        <v>913</v>
      </c>
      <c r="B751" s="56"/>
      <c r="C751" s="49"/>
      <c r="D751" s="475"/>
      <c r="E751" s="476"/>
      <c r="F751" s="184"/>
    </row>
    <row r="752" spans="1:6" ht="15">
      <c r="A752" s="18" t="s">
        <v>945</v>
      </c>
      <c r="B752" s="54"/>
      <c r="C752" s="82" t="s">
        <v>898</v>
      </c>
      <c r="D752" s="375">
        <v>5400</v>
      </c>
      <c r="E752" s="417">
        <f t="shared" si="13"/>
        <v>6534</v>
      </c>
      <c r="F752" s="184"/>
    </row>
    <row r="753" spans="1:6" ht="15">
      <c r="A753" s="18" t="s">
        <v>946</v>
      </c>
      <c r="B753" s="54"/>
      <c r="C753" s="82" t="s">
        <v>899</v>
      </c>
      <c r="D753" s="375">
        <v>9080</v>
      </c>
      <c r="E753" s="417">
        <f t="shared" si="13"/>
        <v>10986.8</v>
      </c>
      <c r="F753" s="184"/>
    </row>
    <row r="754" spans="1:6" ht="15">
      <c r="A754" s="18" t="s">
        <v>947</v>
      </c>
      <c r="B754" s="54"/>
      <c r="C754" s="309" t="s">
        <v>900</v>
      </c>
      <c r="D754" s="375">
        <v>3880</v>
      </c>
      <c r="E754" s="417">
        <f t="shared" si="13"/>
        <v>4694.8</v>
      </c>
      <c r="F754" s="184"/>
    </row>
    <row r="755" spans="1:6" ht="15">
      <c r="A755" s="46" t="s">
        <v>948</v>
      </c>
      <c r="B755" s="56"/>
      <c r="C755" s="49"/>
      <c r="D755" s="475"/>
      <c r="E755" s="476"/>
      <c r="F755" s="184"/>
    </row>
    <row r="756" spans="1:6" ht="15">
      <c r="A756" s="18" t="s">
        <v>949</v>
      </c>
      <c r="B756" s="54"/>
      <c r="C756" s="82" t="s">
        <v>901</v>
      </c>
      <c r="D756" s="375">
        <v>3020</v>
      </c>
      <c r="E756" s="417">
        <f t="shared" si="13"/>
        <v>3654.2</v>
      </c>
      <c r="F756" s="184"/>
    </row>
    <row r="757" spans="1:6" ht="15">
      <c r="A757" s="18" t="s">
        <v>950</v>
      </c>
      <c r="B757" s="54"/>
      <c r="C757" s="309" t="s">
        <v>902</v>
      </c>
      <c r="D757" s="375">
        <v>5720</v>
      </c>
      <c r="E757" s="417">
        <f t="shared" si="13"/>
        <v>6921.2</v>
      </c>
      <c r="F757" s="184"/>
    </row>
    <row r="758" spans="1:6" ht="15">
      <c r="A758" s="18" t="s">
        <v>951</v>
      </c>
      <c r="B758" s="54"/>
      <c r="C758" s="309" t="s">
        <v>903</v>
      </c>
      <c r="D758" s="375">
        <v>2910</v>
      </c>
      <c r="E758" s="417">
        <f t="shared" si="13"/>
        <v>3521.1</v>
      </c>
      <c r="F758" s="184"/>
    </row>
    <row r="759" spans="1:6" ht="15">
      <c r="A759" s="46" t="s">
        <v>914</v>
      </c>
      <c r="B759" s="56"/>
      <c r="C759" s="49"/>
      <c r="D759" s="475"/>
      <c r="E759" s="476"/>
      <c r="F759" s="184"/>
    </row>
    <row r="760" spans="1:6" ht="15">
      <c r="A760" s="18" t="s">
        <v>952</v>
      </c>
      <c r="B760" s="54"/>
      <c r="C760" s="82" t="s">
        <v>915</v>
      </c>
      <c r="D760" s="375">
        <v>4750</v>
      </c>
      <c r="E760" s="417">
        <f t="shared" si="13"/>
        <v>5747.5</v>
      </c>
      <c r="F760" s="184"/>
    </row>
    <row r="761" spans="1:6" ht="15">
      <c r="A761" s="18" t="s">
        <v>953</v>
      </c>
      <c r="B761" s="54"/>
      <c r="C761" s="82" t="s">
        <v>916</v>
      </c>
      <c r="D761" s="375">
        <v>7560</v>
      </c>
      <c r="E761" s="417">
        <f t="shared" si="13"/>
        <v>9147.6</v>
      </c>
      <c r="F761" s="184"/>
    </row>
    <row r="762" spans="1:6" ht="15">
      <c r="A762" s="18" t="s">
        <v>954</v>
      </c>
      <c r="B762" s="54"/>
      <c r="C762" s="82" t="s">
        <v>917</v>
      </c>
      <c r="D762" s="375">
        <v>3560</v>
      </c>
      <c r="E762" s="417">
        <f t="shared" si="13"/>
        <v>4307.599999999999</v>
      </c>
      <c r="F762" s="184"/>
    </row>
    <row r="763" spans="1:6" ht="15">
      <c r="A763" s="46" t="s">
        <v>918</v>
      </c>
      <c r="B763" s="56"/>
      <c r="C763" s="49"/>
      <c r="D763" s="475"/>
      <c r="E763" s="476"/>
      <c r="F763" s="184"/>
    </row>
    <row r="764" spans="1:6" ht="15">
      <c r="A764" s="18" t="s">
        <v>955</v>
      </c>
      <c r="B764" s="54"/>
      <c r="C764" s="18" t="s">
        <v>919</v>
      </c>
      <c r="D764" s="375">
        <v>4640</v>
      </c>
      <c r="E764" s="417">
        <f t="shared" si="13"/>
        <v>5614.4</v>
      </c>
      <c r="F764" s="184"/>
    </row>
    <row r="765" spans="1:6" ht="15">
      <c r="A765" s="18" t="s">
        <v>956</v>
      </c>
      <c r="B765" s="54"/>
      <c r="C765" s="159" t="s">
        <v>920</v>
      </c>
      <c r="D765" s="375">
        <v>7990</v>
      </c>
      <c r="E765" s="417">
        <f t="shared" si="13"/>
        <v>9667.9</v>
      </c>
      <c r="F765" s="184"/>
    </row>
    <row r="766" spans="1:6" ht="15">
      <c r="A766" s="18" t="s">
        <v>957</v>
      </c>
      <c r="B766" s="54"/>
      <c r="C766" s="18" t="s">
        <v>921</v>
      </c>
      <c r="D766" s="375">
        <v>3560</v>
      </c>
      <c r="E766" s="417">
        <f t="shared" si="13"/>
        <v>4307.599999999999</v>
      </c>
      <c r="F766" s="184"/>
    </row>
    <row r="767" spans="1:6" ht="15">
      <c r="A767" s="46" t="s">
        <v>922</v>
      </c>
      <c r="B767" s="56"/>
      <c r="C767" s="49"/>
      <c r="D767" s="475"/>
      <c r="E767" s="476"/>
      <c r="F767" s="184"/>
    </row>
    <row r="768" spans="1:6" ht="15">
      <c r="A768" s="18" t="s">
        <v>958</v>
      </c>
      <c r="B768" s="54"/>
      <c r="C768" s="82" t="s">
        <v>915</v>
      </c>
      <c r="D768" s="375">
        <v>4750</v>
      </c>
      <c r="E768" s="417">
        <f t="shared" si="13"/>
        <v>5747.5</v>
      </c>
      <c r="F768" s="184"/>
    </row>
    <row r="769" spans="1:6" ht="15">
      <c r="A769" s="18" t="s">
        <v>959</v>
      </c>
      <c r="B769" s="54"/>
      <c r="C769" s="82" t="s">
        <v>916</v>
      </c>
      <c r="D769" s="375">
        <v>7560</v>
      </c>
      <c r="E769" s="417">
        <f t="shared" si="13"/>
        <v>9147.6</v>
      </c>
      <c r="F769" s="184"/>
    </row>
    <row r="770" spans="1:6" ht="15">
      <c r="A770" s="18" t="s">
        <v>960</v>
      </c>
      <c r="B770" s="54"/>
      <c r="C770" s="82" t="s">
        <v>917</v>
      </c>
      <c r="D770" s="375">
        <v>3560</v>
      </c>
      <c r="E770" s="417">
        <f t="shared" si="13"/>
        <v>4307.599999999999</v>
      </c>
      <c r="F770" s="184"/>
    </row>
    <row r="771" spans="1:6" ht="15">
      <c r="A771" s="57" t="s">
        <v>316</v>
      </c>
      <c r="B771" s="55"/>
      <c r="C771" s="221"/>
      <c r="D771" s="475"/>
      <c r="E771" s="476"/>
      <c r="F771" s="184"/>
    </row>
    <row r="772" spans="1:6" ht="15">
      <c r="A772" s="53" t="s">
        <v>396</v>
      </c>
      <c r="B772" s="53"/>
      <c r="C772" s="81" t="s">
        <v>1166</v>
      </c>
      <c r="D772" s="375">
        <v>20490</v>
      </c>
      <c r="E772" s="417">
        <f aca="true" t="shared" si="14" ref="E772:E805">D772*1.21</f>
        <v>24792.899999999998</v>
      </c>
      <c r="F772" s="285"/>
    </row>
    <row r="773" spans="1:6" ht="15">
      <c r="A773" s="54" t="s">
        <v>397</v>
      </c>
      <c r="B773" s="54"/>
      <c r="C773" s="81" t="s">
        <v>1167</v>
      </c>
      <c r="D773" s="375">
        <v>13090</v>
      </c>
      <c r="E773" s="417">
        <f t="shared" si="14"/>
        <v>15838.9</v>
      </c>
      <c r="F773" s="285"/>
    </row>
    <row r="774" spans="1:6" ht="15">
      <c r="A774" s="54" t="s">
        <v>398</v>
      </c>
      <c r="B774" s="54"/>
      <c r="C774" s="160" t="s">
        <v>1168</v>
      </c>
      <c r="D774" s="375">
        <v>23690</v>
      </c>
      <c r="E774" s="417">
        <f t="shared" si="14"/>
        <v>28664.899999999998</v>
      </c>
      <c r="F774" s="285"/>
    </row>
    <row r="775" spans="1:6" ht="15">
      <c r="A775" s="54" t="s">
        <v>318</v>
      </c>
      <c r="B775" s="54"/>
      <c r="C775" s="53" t="s">
        <v>317</v>
      </c>
      <c r="D775" s="375">
        <v>450</v>
      </c>
      <c r="E775" s="417">
        <f t="shared" si="14"/>
        <v>544.5</v>
      </c>
      <c r="F775" s="285"/>
    </row>
    <row r="776" spans="1:6" ht="15">
      <c r="A776" s="54" t="s">
        <v>923</v>
      </c>
      <c r="B776" s="54"/>
      <c r="C776" s="477" t="s">
        <v>131</v>
      </c>
      <c r="D776" s="375">
        <v>1290</v>
      </c>
      <c r="E776" s="417">
        <f t="shared" si="14"/>
        <v>1560.8999999999999</v>
      </c>
      <c r="F776" s="285"/>
    </row>
    <row r="777" spans="1:6" ht="15">
      <c r="A777" s="53" t="s">
        <v>319</v>
      </c>
      <c r="B777" s="53"/>
      <c r="C777" s="477" t="s">
        <v>214</v>
      </c>
      <c r="D777" s="375">
        <v>4620</v>
      </c>
      <c r="E777" s="417">
        <f t="shared" si="14"/>
        <v>5590.2</v>
      </c>
      <c r="F777" s="285"/>
    </row>
    <row r="778" spans="1:6" ht="15">
      <c r="A778" s="54" t="s">
        <v>320</v>
      </c>
      <c r="B778" s="54"/>
      <c r="C778" s="478">
        <v>6726</v>
      </c>
      <c r="D778" s="375">
        <v>2850</v>
      </c>
      <c r="E778" s="417">
        <f t="shared" si="14"/>
        <v>3448.5</v>
      </c>
      <c r="F778" s="285"/>
    </row>
    <row r="779" spans="1:6" ht="12.75">
      <c r="A779" s="309" t="s">
        <v>924</v>
      </c>
      <c r="B779" s="479"/>
      <c r="C779" s="83" t="s">
        <v>321</v>
      </c>
      <c r="D779" s="375">
        <v>1300</v>
      </c>
      <c r="E779" s="417">
        <f t="shared" si="14"/>
        <v>1573</v>
      </c>
      <c r="F779" s="280"/>
    </row>
    <row r="780" spans="1:6" ht="12.75">
      <c r="A780" s="309" t="s">
        <v>925</v>
      </c>
      <c r="B780" s="479"/>
      <c r="C780" s="478" t="s">
        <v>322</v>
      </c>
      <c r="D780" s="375">
        <v>1560</v>
      </c>
      <c r="E780" s="417">
        <f t="shared" si="14"/>
        <v>1887.6</v>
      </c>
      <c r="F780" s="280"/>
    </row>
    <row r="781" spans="1:6" ht="12.75">
      <c r="A781" s="309" t="s">
        <v>926</v>
      </c>
      <c r="B781" s="479"/>
      <c r="C781" s="478" t="s">
        <v>323</v>
      </c>
      <c r="D781" s="375">
        <v>2610</v>
      </c>
      <c r="E781" s="417">
        <f t="shared" si="14"/>
        <v>3158.1</v>
      </c>
      <c r="F781" s="280"/>
    </row>
    <row r="782" spans="1:6" ht="12.75">
      <c r="A782" s="309" t="s">
        <v>927</v>
      </c>
      <c r="B782" s="479"/>
      <c r="C782" s="478" t="s">
        <v>324</v>
      </c>
      <c r="D782" s="375">
        <v>3660</v>
      </c>
      <c r="E782" s="417">
        <f t="shared" si="14"/>
        <v>4428.599999999999</v>
      </c>
      <c r="F782" s="280"/>
    </row>
    <row r="783" spans="1:6" ht="12.75">
      <c r="A783" s="309" t="s">
        <v>928</v>
      </c>
      <c r="B783" s="479"/>
      <c r="C783" s="478" t="s">
        <v>325</v>
      </c>
      <c r="D783" s="375">
        <v>5800</v>
      </c>
      <c r="E783" s="417">
        <f t="shared" si="14"/>
        <v>7018</v>
      </c>
      <c r="F783" s="280"/>
    </row>
    <row r="784" spans="1:6" ht="12.75">
      <c r="A784" s="309" t="s">
        <v>929</v>
      </c>
      <c r="B784" s="479"/>
      <c r="C784" s="478" t="s">
        <v>326</v>
      </c>
      <c r="D784" s="375">
        <v>7650</v>
      </c>
      <c r="E784" s="417">
        <f t="shared" si="14"/>
        <v>9256.5</v>
      </c>
      <c r="F784" s="280"/>
    </row>
    <row r="785" spans="1:6" ht="12.75">
      <c r="A785" s="309" t="s">
        <v>930</v>
      </c>
      <c r="B785" s="479"/>
      <c r="C785" s="478">
        <v>6118</v>
      </c>
      <c r="D785" s="375">
        <v>1020</v>
      </c>
      <c r="E785" s="417">
        <f t="shared" si="14"/>
        <v>1234.2</v>
      </c>
      <c r="F785" s="285"/>
    </row>
    <row r="786" spans="1:6" ht="12.75">
      <c r="A786" s="309" t="s">
        <v>931</v>
      </c>
      <c r="B786" s="479"/>
      <c r="C786" s="478">
        <v>7250</v>
      </c>
      <c r="D786" s="375">
        <v>550</v>
      </c>
      <c r="E786" s="417">
        <f t="shared" si="14"/>
        <v>665.5</v>
      </c>
      <c r="F786" s="285"/>
    </row>
    <row r="787" spans="1:6" ht="12.75">
      <c r="A787" s="309" t="s">
        <v>932</v>
      </c>
      <c r="B787" s="309"/>
      <c r="C787" s="478">
        <v>7076</v>
      </c>
      <c r="D787" s="375">
        <v>1410</v>
      </c>
      <c r="E787" s="417">
        <f t="shared" si="14"/>
        <v>1706.1</v>
      </c>
      <c r="F787" s="285"/>
    </row>
    <row r="788" spans="1:6" ht="12.75">
      <c r="A788" s="457" t="s">
        <v>1791</v>
      </c>
      <c r="B788" s="457"/>
      <c r="C788" s="480" t="s">
        <v>1790</v>
      </c>
      <c r="D788" s="370">
        <v>1290</v>
      </c>
      <c r="E788" s="413">
        <f t="shared" si="14"/>
        <v>1560.8999999999999</v>
      </c>
      <c r="F788" s="280" t="s">
        <v>1792</v>
      </c>
    </row>
    <row r="789" spans="1:6" ht="12.75">
      <c r="A789" s="52" t="s">
        <v>327</v>
      </c>
      <c r="B789" s="52"/>
      <c r="C789" s="58">
        <v>9199</v>
      </c>
      <c r="D789" s="375">
        <v>18790</v>
      </c>
      <c r="E789" s="417">
        <f t="shared" si="14"/>
        <v>22735.899999999998</v>
      </c>
      <c r="F789" s="285"/>
    </row>
    <row r="790" spans="1:6" ht="12.75">
      <c r="A790" s="52" t="s">
        <v>328</v>
      </c>
      <c r="B790" s="52"/>
      <c r="C790" s="23">
        <v>54300</v>
      </c>
      <c r="D790" s="375">
        <v>11290</v>
      </c>
      <c r="E790" s="417">
        <f t="shared" si="14"/>
        <v>13660.9</v>
      </c>
      <c r="F790" s="285"/>
    </row>
    <row r="791" spans="1:6" ht="12.75">
      <c r="A791" s="52" t="s">
        <v>329</v>
      </c>
      <c r="B791" s="52"/>
      <c r="C791" s="23">
        <v>54301</v>
      </c>
      <c r="D791" s="375">
        <v>18190</v>
      </c>
      <c r="E791" s="417">
        <f t="shared" si="14"/>
        <v>22009.899999999998</v>
      </c>
      <c r="F791" s="285"/>
    </row>
    <row r="792" spans="1:6" ht="12.75">
      <c r="A792" s="52" t="s">
        <v>330</v>
      </c>
      <c r="B792" s="52"/>
      <c r="C792" s="23">
        <v>54302</v>
      </c>
      <c r="D792" s="375">
        <v>26890</v>
      </c>
      <c r="E792" s="417">
        <f t="shared" si="14"/>
        <v>32536.899999999998</v>
      </c>
      <c r="F792" s="285"/>
    </row>
    <row r="793" spans="1:6" ht="12.75">
      <c r="A793" s="52" t="s">
        <v>331</v>
      </c>
      <c r="B793" s="52"/>
      <c r="C793" s="23">
        <v>54303</v>
      </c>
      <c r="D793" s="375">
        <v>53990</v>
      </c>
      <c r="E793" s="417">
        <f t="shared" si="14"/>
        <v>65327.9</v>
      </c>
      <c r="F793" s="285"/>
    </row>
    <row r="794" spans="1:6" ht="12.75">
      <c r="A794" s="52" t="s">
        <v>332</v>
      </c>
      <c r="B794" s="52"/>
      <c r="C794" s="23">
        <v>54310</v>
      </c>
      <c r="D794" s="375">
        <v>12390</v>
      </c>
      <c r="E794" s="417">
        <f t="shared" si="14"/>
        <v>14991.9</v>
      </c>
      <c r="F794" s="285"/>
    </row>
    <row r="795" spans="1:6" ht="12.75">
      <c r="A795" s="52" t="s">
        <v>333</v>
      </c>
      <c r="B795" s="52"/>
      <c r="C795" s="23">
        <v>54311</v>
      </c>
      <c r="D795" s="375">
        <v>18190</v>
      </c>
      <c r="E795" s="417">
        <f t="shared" si="14"/>
        <v>22009.899999999998</v>
      </c>
      <c r="F795" s="285"/>
    </row>
    <row r="796" spans="1:6" ht="12.75">
      <c r="A796" s="52" t="s">
        <v>334</v>
      </c>
      <c r="B796" s="52"/>
      <c r="C796" s="23">
        <v>54312</v>
      </c>
      <c r="D796" s="375">
        <v>30190</v>
      </c>
      <c r="E796" s="417">
        <f t="shared" si="14"/>
        <v>36529.9</v>
      </c>
      <c r="F796" s="285"/>
    </row>
    <row r="797" spans="1:6" ht="12.75">
      <c r="A797" s="52" t="s">
        <v>335</v>
      </c>
      <c r="B797" s="52"/>
      <c r="C797" s="23">
        <v>54313</v>
      </c>
      <c r="D797" s="375">
        <v>61490</v>
      </c>
      <c r="E797" s="417">
        <f t="shared" si="14"/>
        <v>74402.9</v>
      </c>
      <c r="F797" s="285"/>
    </row>
    <row r="798" spans="1:6" ht="12.75">
      <c r="A798" s="17" t="s">
        <v>336</v>
      </c>
      <c r="B798" s="17"/>
      <c r="C798" s="58">
        <v>43432</v>
      </c>
      <c r="D798" s="375">
        <v>530</v>
      </c>
      <c r="E798" s="417">
        <f t="shared" si="14"/>
        <v>641.3</v>
      </c>
      <c r="F798" s="285"/>
    </row>
    <row r="799" spans="1:6" ht="12.75">
      <c r="A799" s="17" t="s">
        <v>337</v>
      </c>
      <c r="B799" s="17"/>
      <c r="C799" s="58">
        <v>43429</v>
      </c>
      <c r="D799" s="375">
        <v>830</v>
      </c>
      <c r="E799" s="417">
        <f t="shared" si="14"/>
        <v>1004.3</v>
      </c>
      <c r="F799" s="285"/>
    </row>
    <row r="800" spans="1:6" ht="12.75">
      <c r="A800" s="17" t="s">
        <v>338</v>
      </c>
      <c r="B800" s="17"/>
      <c r="C800" s="58">
        <v>54060</v>
      </c>
      <c r="D800" s="375">
        <v>250</v>
      </c>
      <c r="E800" s="417">
        <f t="shared" si="14"/>
        <v>302.5</v>
      </c>
      <c r="F800" s="285"/>
    </row>
    <row r="801" spans="1:6" ht="12.75">
      <c r="A801" s="17" t="s">
        <v>339</v>
      </c>
      <c r="B801" s="17"/>
      <c r="C801" s="58">
        <v>54061</v>
      </c>
      <c r="D801" s="375">
        <v>530</v>
      </c>
      <c r="E801" s="417">
        <f t="shared" si="14"/>
        <v>641.3</v>
      </c>
      <c r="F801" s="285"/>
    </row>
    <row r="802" spans="1:6" ht="12.75">
      <c r="A802" s="17" t="s">
        <v>340</v>
      </c>
      <c r="B802" s="17"/>
      <c r="C802" s="58">
        <v>54070</v>
      </c>
      <c r="D802" s="375">
        <v>310</v>
      </c>
      <c r="E802" s="417">
        <f t="shared" si="14"/>
        <v>375.09999999999997</v>
      </c>
      <c r="F802" s="285"/>
    </row>
    <row r="803" spans="1:6" ht="12.75">
      <c r="A803" s="17" t="s">
        <v>341</v>
      </c>
      <c r="B803" s="17"/>
      <c r="C803" s="58">
        <v>54071</v>
      </c>
      <c r="D803" s="375">
        <v>470</v>
      </c>
      <c r="E803" s="417">
        <f t="shared" si="14"/>
        <v>568.6999999999999</v>
      </c>
      <c r="F803" s="285"/>
    </row>
    <row r="804" spans="1:6" ht="12.75">
      <c r="A804" s="17" t="s">
        <v>342</v>
      </c>
      <c r="B804" s="17"/>
      <c r="C804" s="58">
        <v>54090</v>
      </c>
      <c r="D804" s="375">
        <v>360</v>
      </c>
      <c r="E804" s="417">
        <f t="shared" si="14"/>
        <v>435.59999999999997</v>
      </c>
      <c r="F804" s="285"/>
    </row>
    <row r="805" spans="1:6" ht="12.75">
      <c r="A805" s="17" t="s">
        <v>343</v>
      </c>
      <c r="B805" s="17"/>
      <c r="C805" s="58">
        <v>54091</v>
      </c>
      <c r="D805" s="375">
        <v>560</v>
      </c>
      <c r="E805" s="417">
        <f t="shared" si="14"/>
        <v>677.6</v>
      </c>
      <c r="F805" s="285"/>
    </row>
    <row r="806" spans="4:5" ht="12.75">
      <c r="D806" s="366"/>
      <c r="E806" s="409"/>
    </row>
    <row r="807" spans="1:6" ht="15.75">
      <c r="A807" s="612" t="s">
        <v>961</v>
      </c>
      <c r="B807" s="612"/>
      <c r="C807" s="612"/>
      <c r="D807" s="612"/>
      <c r="E807" s="612"/>
      <c r="F807" s="612"/>
    </row>
    <row r="808" spans="1:6" ht="15.75">
      <c r="A808" s="392" t="s">
        <v>963</v>
      </c>
      <c r="B808" s="532"/>
      <c r="C808" s="532"/>
      <c r="D808" s="379"/>
      <c r="E808" s="379"/>
      <c r="F808" s="532"/>
    </row>
    <row r="809" spans="1:6" ht="12.75">
      <c r="A809" s="161" t="s">
        <v>1073</v>
      </c>
      <c r="B809" s="6"/>
      <c r="C809" s="163" t="s">
        <v>1174</v>
      </c>
      <c r="D809" s="369">
        <v>138090</v>
      </c>
      <c r="E809" s="412">
        <f>D809*1.21</f>
        <v>167088.9</v>
      </c>
      <c r="F809" s="278"/>
    </row>
    <row r="810" spans="1:6" ht="12.75">
      <c r="A810" s="162" t="s">
        <v>1074</v>
      </c>
      <c r="B810" s="6"/>
      <c r="C810" s="164" t="s">
        <v>1175</v>
      </c>
      <c r="D810" s="369">
        <v>144890</v>
      </c>
      <c r="E810" s="412">
        <f aca="true" t="shared" si="15" ref="E810:E870">D810*1.21</f>
        <v>175316.9</v>
      </c>
      <c r="F810" s="278"/>
    </row>
    <row r="811" spans="1:6" ht="12.75">
      <c r="A811" s="162" t="s">
        <v>1075</v>
      </c>
      <c r="B811" s="6"/>
      <c r="C811" s="164" t="s">
        <v>1176</v>
      </c>
      <c r="D811" s="369">
        <v>162090</v>
      </c>
      <c r="E811" s="412">
        <f t="shared" si="15"/>
        <v>196128.9</v>
      </c>
      <c r="F811" s="278"/>
    </row>
    <row r="812" spans="1:6" ht="12.75">
      <c r="A812" s="162" t="s">
        <v>1076</v>
      </c>
      <c r="B812" s="6"/>
      <c r="C812" s="164" t="s">
        <v>1177</v>
      </c>
      <c r="D812" s="369">
        <v>204290</v>
      </c>
      <c r="E812" s="412">
        <f t="shared" si="15"/>
        <v>247190.9</v>
      </c>
      <c r="F812" s="278"/>
    </row>
    <row r="813" spans="1:6" ht="12.75">
      <c r="A813" s="162" t="s">
        <v>1077</v>
      </c>
      <c r="B813" s="6"/>
      <c r="C813" s="164" t="s">
        <v>1178</v>
      </c>
      <c r="D813" s="369">
        <v>230090</v>
      </c>
      <c r="E813" s="412">
        <f t="shared" si="15"/>
        <v>278408.89999999997</v>
      </c>
      <c r="F813" s="278"/>
    </row>
    <row r="814" spans="1:6" ht="12.75">
      <c r="A814" s="165" t="s">
        <v>962</v>
      </c>
      <c r="B814" s="6"/>
      <c r="C814" s="164"/>
      <c r="D814" s="369"/>
      <c r="E814" s="412">
        <f t="shared" si="15"/>
        <v>0</v>
      </c>
      <c r="F814" s="278"/>
    </row>
    <row r="815" spans="1:6" ht="12.75">
      <c r="A815" s="161" t="s">
        <v>1078</v>
      </c>
      <c r="B815" s="6"/>
      <c r="C815" s="163" t="s">
        <v>1169</v>
      </c>
      <c r="D815" s="369">
        <v>138090</v>
      </c>
      <c r="E815" s="412">
        <f t="shared" si="15"/>
        <v>167088.9</v>
      </c>
      <c r="F815" s="278"/>
    </row>
    <row r="816" spans="1:6" ht="12.75">
      <c r="A816" s="162" t="s">
        <v>1079</v>
      </c>
      <c r="B816" s="6"/>
      <c r="C816" s="164" t="s">
        <v>1170</v>
      </c>
      <c r="D816" s="369">
        <v>144890</v>
      </c>
      <c r="E816" s="412">
        <f t="shared" si="15"/>
        <v>175316.9</v>
      </c>
      <c r="F816" s="278"/>
    </row>
    <row r="817" spans="1:6" ht="12.75">
      <c r="A817" s="162" t="s">
        <v>1080</v>
      </c>
      <c r="B817" s="6"/>
      <c r="C817" s="164" t="s">
        <v>1171</v>
      </c>
      <c r="D817" s="369">
        <v>162090</v>
      </c>
      <c r="E817" s="412">
        <f t="shared" si="15"/>
        <v>196128.9</v>
      </c>
      <c r="F817" s="278"/>
    </row>
    <row r="818" spans="1:6" ht="12.75">
      <c r="A818" s="162" t="s">
        <v>1081</v>
      </c>
      <c r="B818" s="6"/>
      <c r="C818" s="164" t="s">
        <v>1172</v>
      </c>
      <c r="D818" s="369">
        <v>208690</v>
      </c>
      <c r="E818" s="412">
        <f t="shared" si="15"/>
        <v>252514.9</v>
      </c>
      <c r="F818" s="278"/>
    </row>
    <row r="819" spans="1:6" ht="12.75">
      <c r="A819" s="162" t="s">
        <v>1082</v>
      </c>
      <c r="B819" s="6"/>
      <c r="C819" s="164" t="s">
        <v>1173</v>
      </c>
      <c r="D819" s="369">
        <v>231190</v>
      </c>
      <c r="E819" s="412">
        <f t="shared" si="15"/>
        <v>279739.89999999997</v>
      </c>
      <c r="F819" s="278"/>
    </row>
    <row r="820" spans="1:6" ht="12.75">
      <c r="A820" s="166" t="s">
        <v>963</v>
      </c>
      <c r="B820" s="6"/>
      <c r="C820" s="18"/>
      <c r="D820" s="369"/>
      <c r="E820" s="412">
        <f t="shared" si="15"/>
        <v>0</v>
      </c>
      <c r="F820" s="278"/>
    </row>
    <row r="821" spans="1:6" ht="12.75">
      <c r="A821" s="161" t="s">
        <v>1083</v>
      </c>
      <c r="B821" s="6"/>
      <c r="C821" s="163" t="s">
        <v>1179</v>
      </c>
      <c r="D821" s="369">
        <v>176490</v>
      </c>
      <c r="E821" s="412">
        <f t="shared" si="15"/>
        <v>213552.9</v>
      </c>
      <c r="F821" s="278"/>
    </row>
    <row r="822" spans="1:6" ht="12.75">
      <c r="A822" s="161" t="s">
        <v>1084</v>
      </c>
      <c r="B822" s="6"/>
      <c r="C822" s="163" t="s">
        <v>1180</v>
      </c>
      <c r="D822" s="369">
        <v>181890</v>
      </c>
      <c r="E822" s="412">
        <f t="shared" si="15"/>
        <v>220086.9</v>
      </c>
      <c r="F822" s="278"/>
    </row>
    <row r="823" spans="1:6" ht="12.75">
      <c r="A823" s="161" t="s">
        <v>1085</v>
      </c>
      <c r="B823" s="6"/>
      <c r="C823" s="163" t="s">
        <v>1181</v>
      </c>
      <c r="D823" s="369">
        <v>206590</v>
      </c>
      <c r="E823" s="412">
        <f t="shared" si="15"/>
        <v>249973.9</v>
      </c>
      <c r="F823" s="278"/>
    </row>
    <row r="824" spans="1:6" ht="12.75">
      <c r="A824" s="161" t="s">
        <v>1086</v>
      </c>
      <c r="B824" s="6"/>
      <c r="C824" s="163" t="s">
        <v>1182</v>
      </c>
      <c r="D824" s="369">
        <v>247290</v>
      </c>
      <c r="E824" s="412">
        <f t="shared" si="15"/>
        <v>299220.89999999997</v>
      </c>
      <c r="F824" s="278"/>
    </row>
    <row r="825" spans="1:6" ht="12.75">
      <c r="A825" s="161" t="s">
        <v>1087</v>
      </c>
      <c r="B825" s="6"/>
      <c r="C825" s="163" t="s">
        <v>1183</v>
      </c>
      <c r="D825" s="369">
        <v>276890</v>
      </c>
      <c r="E825" s="412">
        <f t="shared" si="15"/>
        <v>335036.89999999997</v>
      </c>
      <c r="F825" s="278"/>
    </row>
    <row r="826" spans="1:6" ht="12.75">
      <c r="A826" s="166" t="s">
        <v>962</v>
      </c>
      <c r="B826" s="6"/>
      <c r="C826" s="18"/>
      <c r="D826" s="369"/>
      <c r="E826" s="412">
        <f t="shared" si="15"/>
        <v>0</v>
      </c>
      <c r="F826" s="278"/>
    </row>
    <row r="827" spans="1:6" ht="12.75">
      <c r="A827" s="161" t="s">
        <v>1088</v>
      </c>
      <c r="B827" s="6"/>
      <c r="C827" s="163" t="s">
        <v>1184</v>
      </c>
      <c r="D827" s="369">
        <v>176490</v>
      </c>
      <c r="E827" s="412">
        <f t="shared" si="15"/>
        <v>213552.9</v>
      </c>
      <c r="F827" s="278"/>
    </row>
    <row r="828" spans="1:6" ht="12.75">
      <c r="A828" s="162" t="s">
        <v>1089</v>
      </c>
      <c r="B828" s="6"/>
      <c r="C828" s="164" t="s">
        <v>1185</v>
      </c>
      <c r="D828" s="369">
        <v>181890</v>
      </c>
      <c r="E828" s="412">
        <f t="shared" si="15"/>
        <v>220086.9</v>
      </c>
      <c r="F828" s="278"/>
    </row>
    <row r="829" spans="1:6" ht="12.75">
      <c r="A829" s="162" t="s">
        <v>1090</v>
      </c>
      <c r="B829" s="6"/>
      <c r="C829" s="164" t="s">
        <v>1186</v>
      </c>
      <c r="D829" s="369">
        <v>206590</v>
      </c>
      <c r="E829" s="412">
        <f t="shared" si="15"/>
        <v>249973.9</v>
      </c>
      <c r="F829" s="278"/>
    </row>
    <row r="830" spans="1:6" ht="12.75">
      <c r="A830" s="162" t="s">
        <v>1091</v>
      </c>
      <c r="B830" s="6"/>
      <c r="C830" s="164" t="s">
        <v>1187</v>
      </c>
      <c r="D830" s="369">
        <v>247290</v>
      </c>
      <c r="E830" s="412">
        <f t="shared" si="15"/>
        <v>299220.89999999997</v>
      </c>
      <c r="F830" s="278"/>
    </row>
    <row r="831" spans="1:6" ht="12.75">
      <c r="A831" s="162" t="s">
        <v>1092</v>
      </c>
      <c r="B831" s="6"/>
      <c r="C831" s="164" t="s">
        <v>1188</v>
      </c>
      <c r="D831" s="369">
        <v>276890</v>
      </c>
      <c r="E831" s="412">
        <f t="shared" si="15"/>
        <v>335036.89999999997</v>
      </c>
      <c r="F831" s="278"/>
    </row>
    <row r="832" spans="1:6" ht="12.75">
      <c r="A832" s="166" t="s">
        <v>964</v>
      </c>
      <c r="B832" s="6"/>
      <c r="C832" s="6"/>
      <c r="D832" s="369"/>
      <c r="E832" s="412">
        <f t="shared" si="15"/>
        <v>0</v>
      </c>
      <c r="F832" s="278"/>
    </row>
    <row r="833" spans="1:6" ht="12.75">
      <c r="A833" s="6" t="s">
        <v>965</v>
      </c>
      <c r="B833" s="6"/>
      <c r="C833" s="404">
        <v>7652303</v>
      </c>
      <c r="D833" s="369">
        <v>6390</v>
      </c>
      <c r="E833" s="412">
        <f t="shared" si="15"/>
        <v>7731.9</v>
      </c>
      <c r="F833" s="278"/>
    </row>
    <row r="834" spans="1:6" ht="12.75">
      <c r="A834" s="6" t="s">
        <v>967</v>
      </c>
      <c r="B834" s="6"/>
      <c r="C834" s="23" t="s">
        <v>966</v>
      </c>
      <c r="D834" s="369">
        <v>510</v>
      </c>
      <c r="E834" s="412">
        <f t="shared" si="15"/>
        <v>617.1</v>
      </c>
      <c r="F834" s="278"/>
    </row>
    <row r="835" spans="1:6" ht="12.75">
      <c r="A835" s="6" t="s">
        <v>968</v>
      </c>
      <c r="B835" s="6"/>
      <c r="C835" s="168">
        <v>7108088</v>
      </c>
      <c r="D835" s="369">
        <v>1610</v>
      </c>
      <c r="E835" s="412">
        <f t="shared" si="15"/>
        <v>1948.1</v>
      </c>
      <c r="F835" s="278"/>
    </row>
    <row r="836" spans="1:6" ht="12.75">
      <c r="A836" s="18" t="s">
        <v>1858</v>
      </c>
      <c r="B836" s="6"/>
      <c r="C836" s="168">
        <v>100004417</v>
      </c>
      <c r="D836" s="369">
        <v>1675</v>
      </c>
      <c r="E836" s="412">
        <f t="shared" si="15"/>
        <v>2026.75</v>
      </c>
      <c r="F836" s="278"/>
    </row>
    <row r="837" spans="1:6" ht="12.75">
      <c r="A837" s="18" t="s">
        <v>969</v>
      </c>
      <c r="B837" s="6"/>
      <c r="C837" s="23" t="s">
        <v>1189</v>
      </c>
      <c r="D837" s="369">
        <v>1720</v>
      </c>
      <c r="E837" s="412">
        <f t="shared" si="15"/>
        <v>2081.2</v>
      </c>
      <c r="F837" s="278"/>
    </row>
    <row r="838" spans="1:7" ht="12.75">
      <c r="A838" s="82" t="s">
        <v>971</v>
      </c>
      <c r="B838" s="309"/>
      <c r="C838" s="83" t="s">
        <v>970</v>
      </c>
      <c r="D838" s="369">
        <v>4950</v>
      </c>
      <c r="E838" s="412">
        <f t="shared" si="15"/>
        <v>5989.5</v>
      </c>
      <c r="F838" s="280"/>
      <c r="G838" s="41"/>
    </row>
    <row r="839" spans="1:7" ht="12.75">
      <c r="A839" s="18" t="s">
        <v>1316</v>
      </c>
      <c r="B839" s="6"/>
      <c r="C839" s="23">
        <v>100015468</v>
      </c>
      <c r="D839" s="369">
        <v>2140</v>
      </c>
      <c r="E839" s="412">
        <f t="shared" si="15"/>
        <v>2589.4</v>
      </c>
      <c r="F839" s="278"/>
      <c r="G839" s="41"/>
    </row>
    <row r="840" spans="1:7" ht="12.75">
      <c r="A840" s="6" t="s">
        <v>972</v>
      </c>
      <c r="B840" s="6"/>
      <c r="C840" s="168">
        <v>100000030</v>
      </c>
      <c r="D840" s="369">
        <v>830</v>
      </c>
      <c r="E840" s="412">
        <f t="shared" si="15"/>
        <v>1004.3</v>
      </c>
      <c r="F840" s="278"/>
      <c r="G840" s="110"/>
    </row>
    <row r="841" spans="1:7" ht="12.75">
      <c r="A841" s="6" t="s">
        <v>973</v>
      </c>
      <c r="B841" s="6"/>
      <c r="C841" s="168">
        <v>7624902</v>
      </c>
      <c r="D841" s="369">
        <v>635</v>
      </c>
      <c r="E841" s="412">
        <f t="shared" si="15"/>
        <v>768.35</v>
      </c>
      <c r="F841" s="278"/>
      <c r="G841" s="110"/>
    </row>
    <row r="842" spans="1:7" ht="12.75">
      <c r="A842" s="18" t="s">
        <v>974</v>
      </c>
      <c r="B842" s="6"/>
      <c r="C842" s="168">
        <v>7683828</v>
      </c>
      <c r="D842" s="369">
        <v>4220</v>
      </c>
      <c r="E842" s="412">
        <f t="shared" si="15"/>
        <v>5106.2</v>
      </c>
      <c r="F842" s="278"/>
      <c r="G842" s="110"/>
    </row>
    <row r="843" spans="1:6" ht="12.75">
      <c r="A843" s="18" t="s">
        <v>975</v>
      </c>
      <c r="B843" s="6"/>
      <c r="C843" s="23">
        <v>7636899</v>
      </c>
      <c r="D843" s="369">
        <v>490</v>
      </c>
      <c r="E843" s="412">
        <f t="shared" si="15"/>
        <v>592.9</v>
      </c>
      <c r="F843" s="278"/>
    </row>
    <row r="844" spans="1:6" ht="12.75">
      <c r="A844" s="18" t="s">
        <v>976</v>
      </c>
      <c r="B844" s="6"/>
      <c r="C844" s="23">
        <v>7689751</v>
      </c>
      <c r="D844" s="369">
        <v>3775</v>
      </c>
      <c r="E844" s="412">
        <f t="shared" si="15"/>
        <v>4567.75</v>
      </c>
      <c r="F844" s="278"/>
    </row>
    <row r="845" spans="1:6" ht="12.75">
      <c r="A845" s="6" t="s">
        <v>977</v>
      </c>
      <c r="B845" s="6"/>
      <c r="C845" s="168">
        <v>7657050</v>
      </c>
      <c r="D845" s="369">
        <v>18190</v>
      </c>
      <c r="E845" s="412">
        <f t="shared" si="15"/>
        <v>22009.899999999998</v>
      </c>
      <c r="F845" s="278"/>
    </row>
    <row r="846" spans="1:6" ht="12.75">
      <c r="A846" s="592" t="s">
        <v>1874</v>
      </c>
      <c r="B846" s="593"/>
      <c r="C846" s="593"/>
      <c r="D846" s="593"/>
      <c r="E846" s="593"/>
      <c r="F846" s="594"/>
    </row>
    <row r="847" spans="1:6" ht="12.75">
      <c r="A847" s="173" t="s">
        <v>1860</v>
      </c>
      <c r="B847" s="173"/>
      <c r="C847" s="185" t="s">
        <v>1865</v>
      </c>
      <c r="D847" s="370">
        <v>112900</v>
      </c>
      <c r="E847" s="413">
        <f t="shared" si="15"/>
        <v>136609</v>
      </c>
      <c r="F847" s="278" t="s">
        <v>1211</v>
      </c>
    </row>
    <row r="848" spans="1:6" ht="12.75">
      <c r="A848" s="173" t="s">
        <v>1861</v>
      </c>
      <c r="B848" s="173"/>
      <c r="C848" s="185" t="s">
        <v>1866</v>
      </c>
      <c r="D848" s="370">
        <v>114900</v>
      </c>
      <c r="E848" s="413">
        <f t="shared" si="15"/>
        <v>139029</v>
      </c>
      <c r="F848" s="278" t="s">
        <v>1211</v>
      </c>
    </row>
    <row r="849" spans="1:6" ht="12.75">
      <c r="A849" s="173" t="s">
        <v>1862</v>
      </c>
      <c r="B849" s="173"/>
      <c r="C849" s="185" t="s">
        <v>1867</v>
      </c>
      <c r="D849" s="370">
        <v>131900</v>
      </c>
      <c r="E849" s="413">
        <f t="shared" si="15"/>
        <v>159599</v>
      </c>
      <c r="F849" s="278" t="s">
        <v>1211</v>
      </c>
    </row>
    <row r="850" spans="1:6" ht="12.75">
      <c r="A850" s="173" t="s">
        <v>1863</v>
      </c>
      <c r="B850" s="173"/>
      <c r="C850" s="185" t="s">
        <v>1868</v>
      </c>
      <c r="D850" s="370">
        <v>183900</v>
      </c>
      <c r="E850" s="413">
        <f t="shared" si="15"/>
        <v>222519</v>
      </c>
      <c r="F850" s="278" t="s">
        <v>1211</v>
      </c>
    </row>
    <row r="851" spans="1:6" ht="12.75">
      <c r="A851" s="173" t="s">
        <v>1864</v>
      </c>
      <c r="B851" s="173"/>
      <c r="C851" s="185" t="s">
        <v>1869</v>
      </c>
      <c r="D851" s="370">
        <v>195900</v>
      </c>
      <c r="E851" s="413">
        <f t="shared" si="15"/>
        <v>237039</v>
      </c>
      <c r="F851" s="278" t="s">
        <v>1211</v>
      </c>
    </row>
    <row r="852" spans="1:6" ht="12.75">
      <c r="A852" s="173" t="s">
        <v>1871</v>
      </c>
      <c r="B852" s="173"/>
      <c r="C852" s="172" t="s">
        <v>1870</v>
      </c>
      <c r="D852" s="370">
        <v>3990</v>
      </c>
      <c r="E852" s="413">
        <f t="shared" si="15"/>
        <v>4827.9</v>
      </c>
      <c r="F852" s="278" t="s">
        <v>1211</v>
      </c>
    </row>
    <row r="853" spans="1:6" ht="12.75">
      <c r="A853" s="173" t="s">
        <v>1897</v>
      </c>
      <c r="B853" s="173"/>
      <c r="C853" s="172">
        <v>7663411</v>
      </c>
      <c r="D853" s="370">
        <v>1590</v>
      </c>
      <c r="E853" s="413">
        <f t="shared" si="15"/>
        <v>1923.8999999999999</v>
      </c>
      <c r="F853" s="278" t="s">
        <v>1211</v>
      </c>
    </row>
    <row r="854" spans="1:6" ht="12.75">
      <c r="A854" s="173" t="s">
        <v>1873</v>
      </c>
      <c r="B854" s="173"/>
      <c r="C854" s="172" t="s">
        <v>1872</v>
      </c>
      <c r="D854" s="370">
        <v>790</v>
      </c>
      <c r="E854" s="413">
        <f t="shared" si="15"/>
        <v>955.9</v>
      </c>
      <c r="F854" s="278" t="s">
        <v>1211</v>
      </c>
    </row>
    <row r="855" spans="1:6" ht="12.75">
      <c r="A855" s="309" t="s">
        <v>971</v>
      </c>
      <c r="B855" s="309"/>
      <c r="C855" s="404" t="s">
        <v>970</v>
      </c>
      <c r="D855" s="370">
        <v>4950.400000000001</v>
      </c>
      <c r="E855" s="412">
        <f t="shared" si="15"/>
        <v>5989.984</v>
      </c>
      <c r="F855" s="278"/>
    </row>
    <row r="856" spans="1:6" ht="12.75">
      <c r="A856" s="457" t="s">
        <v>2099</v>
      </c>
      <c r="B856" s="457"/>
      <c r="C856" s="225" t="s">
        <v>2095</v>
      </c>
      <c r="D856" s="370">
        <v>14900</v>
      </c>
      <c r="E856" s="413">
        <f t="shared" si="15"/>
        <v>18029</v>
      </c>
      <c r="F856" s="278" t="s">
        <v>1211</v>
      </c>
    </row>
    <row r="857" spans="1:6" ht="12.75">
      <c r="A857" s="457" t="s">
        <v>2100</v>
      </c>
      <c r="B857" s="457"/>
      <c r="C857" s="225" t="s">
        <v>2096</v>
      </c>
      <c r="D857" s="370">
        <v>15900</v>
      </c>
      <c r="E857" s="413">
        <f t="shared" si="15"/>
        <v>19239</v>
      </c>
      <c r="F857" s="278" t="s">
        <v>1211</v>
      </c>
    </row>
    <row r="858" spans="1:6" ht="12.75">
      <c r="A858" s="457" t="s">
        <v>2097</v>
      </c>
      <c r="B858" s="457"/>
      <c r="C858" s="225" t="s">
        <v>2098</v>
      </c>
      <c r="D858" s="370">
        <v>34900</v>
      </c>
      <c r="E858" s="413">
        <f t="shared" si="15"/>
        <v>42229</v>
      </c>
      <c r="F858" s="278" t="s">
        <v>1211</v>
      </c>
    </row>
    <row r="859" spans="1:6" ht="12.75">
      <c r="A859" s="457" t="s">
        <v>1901</v>
      </c>
      <c r="B859" s="457"/>
      <c r="C859" s="463" t="s">
        <v>1903</v>
      </c>
      <c r="D859" s="370">
        <v>39900</v>
      </c>
      <c r="E859" s="413">
        <f t="shared" si="15"/>
        <v>48279</v>
      </c>
      <c r="F859" s="278" t="s">
        <v>1211</v>
      </c>
    </row>
    <row r="860" spans="1:6" ht="12.75">
      <c r="A860" s="457" t="s">
        <v>1902</v>
      </c>
      <c r="B860" s="457"/>
      <c r="C860" s="457" t="s">
        <v>1904</v>
      </c>
      <c r="D860" s="370">
        <v>53900</v>
      </c>
      <c r="E860" s="413">
        <f t="shared" si="15"/>
        <v>65219</v>
      </c>
      <c r="F860" s="278" t="s">
        <v>1211</v>
      </c>
    </row>
    <row r="861" spans="1:6" ht="12.75">
      <c r="A861" s="457" t="s">
        <v>2101</v>
      </c>
      <c r="B861" s="457"/>
      <c r="C861" s="457" t="s">
        <v>2102</v>
      </c>
      <c r="D861" s="370">
        <v>9900</v>
      </c>
      <c r="E861" s="413">
        <f t="shared" si="15"/>
        <v>11979</v>
      </c>
      <c r="F861" s="278" t="s">
        <v>1211</v>
      </c>
    </row>
    <row r="862" spans="1:6" ht="12.75">
      <c r="A862" s="457" t="s">
        <v>2104</v>
      </c>
      <c r="B862" s="457"/>
      <c r="C862" s="457" t="s">
        <v>2103</v>
      </c>
      <c r="D862" s="370">
        <v>12900</v>
      </c>
      <c r="E862" s="413">
        <f t="shared" si="15"/>
        <v>15609</v>
      </c>
      <c r="F862" s="278" t="s">
        <v>1211</v>
      </c>
    </row>
    <row r="863" spans="1:6" ht="12.75">
      <c r="A863" s="457" t="s">
        <v>2105</v>
      </c>
      <c r="B863" s="457"/>
      <c r="C863" s="457" t="s">
        <v>2106</v>
      </c>
      <c r="D863" s="370">
        <v>14900</v>
      </c>
      <c r="E863" s="413">
        <f t="shared" si="15"/>
        <v>18029</v>
      </c>
      <c r="F863" s="278" t="s">
        <v>1211</v>
      </c>
    </row>
    <row r="864" spans="1:6" ht="12.75">
      <c r="A864" s="457" t="s">
        <v>2130</v>
      </c>
      <c r="B864" s="457"/>
      <c r="C864" s="463" t="s">
        <v>2132</v>
      </c>
      <c r="D864" s="370">
        <v>11900</v>
      </c>
      <c r="E864" s="413">
        <f t="shared" si="15"/>
        <v>14399</v>
      </c>
      <c r="F864" s="156" t="s">
        <v>1211</v>
      </c>
    </row>
    <row r="865" spans="1:6" ht="12.75">
      <c r="A865" s="457" t="s">
        <v>2131</v>
      </c>
      <c r="B865" s="457"/>
      <c r="C865" s="463" t="s">
        <v>2133</v>
      </c>
      <c r="D865" s="370">
        <v>19900</v>
      </c>
      <c r="E865" s="413">
        <f t="shared" si="15"/>
        <v>24079</v>
      </c>
      <c r="F865" s="156" t="s">
        <v>1211</v>
      </c>
    </row>
    <row r="866" spans="1:6" ht="12.75">
      <c r="A866" s="592" t="s">
        <v>1875</v>
      </c>
      <c r="B866" s="593"/>
      <c r="C866" s="593"/>
      <c r="D866" s="593"/>
      <c r="E866" s="593"/>
      <c r="F866" s="594"/>
    </row>
    <row r="867" spans="1:6" ht="12.75" customHeight="1">
      <c r="A867" s="481" t="s">
        <v>2172</v>
      </c>
      <c r="B867" s="173"/>
      <c r="C867" s="482" t="s">
        <v>2088</v>
      </c>
      <c r="D867" s="370">
        <v>354900</v>
      </c>
      <c r="E867" s="413">
        <f t="shared" si="15"/>
        <v>429429</v>
      </c>
      <c r="F867" s="278" t="s">
        <v>1211</v>
      </c>
    </row>
    <row r="868" spans="1:6" ht="12.75" customHeight="1">
      <c r="A868" s="481" t="s">
        <v>1877</v>
      </c>
      <c r="B868" s="173"/>
      <c r="C868" s="482" t="s">
        <v>2089</v>
      </c>
      <c r="D868" s="370">
        <v>372900</v>
      </c>
      <c r="E868" s="413">
        <f t="shared" si="15"/>
        <v>451209</v>
      </c>
      <c r="F868" s="278" t="s">
        <v>1211</v>
      </c>
    </row>
    <row r="869" spans="1:6" ht="12.75" customHeight="1">
      <c r="A869" s="481" t="s">
        <v>2173</v>
      </c>
      <c r="B869" s="173"/>
      <c r="C869" s="482" t="s">
        <v>2090</v>
      </c>
      <c r="D869" s="370">
        <v>449000</v>
      </c>
      <c r="E869" s="413">
        <f t="shared" si="15"/>
        <v>543290</v>
      </c>
      <c r="F869" s="278" t="s">
        <v>1211</v>
      </c>
    </row>
    <row r="870" spans="1:6" ht="12.75" customHeight="1">
      <c r="A870" s="481" t="s">
        <v>2175</v>
      </c>
      <c r="B870" s="173"/>
      <c r="C870" s="482" t="s">
        <v>2091</v>
      </c>
      <c r="D870" s="370">
        <v>484900</v>
      </c>
      <c r="E870" s="413">
        <f t="shared" si="15"/>
        <v>586729</v>
      </c>
      <c r="F870" s="278" t="s">
        <v>1211</v>
      </c>
    </row>
    <row r="871" spans="1:6" ht="12.75" customHeight="1">
      <c r="A871" s="481" t="s">
        <v>2174</v>
      </c>
      <c r="B871" s="173"/>
      <c r="C871" s="482" t="s">
        <v>2092</v>
      </c>
      <c r="D871" s="370">
        <v>529000</v>
      </c>
      <c r="E871" s="413">
        <f aca="true" t="shared" si="16" ref="E871:E883">D871*1.21</f>
        <v>640090</v>
      </c>
      <c r="F871" s="278" t="s">
        <v>1211</v>
      </c>
    </row>
    <row r="872" spans="1:6" ht="12.75" customHeight="1">
      <c r="A872" s="481" t="s">
        <v>2176</v>
      </c>
      <c r="B872" s="173"/>
      <c r="C872" s="482" t="s">
        <v>2093</v>
      </c>
      <c r="D872" s="370">
        <v>564900</v>
      </c>
      <c r="E872" s="413">
        <f t="shared" si="16"/>
        <v>683529</v>
      </c>
      <c r="F872" s="278" t="s">
        <v>1211</v>
      </c>
    </row>
    <row r="873" spans="1:6" ht="12.75" customHeight="1">
      <c r="A873" s="173" t="s">
        <v>1883</v>
      </c>
      <c r="B873" s="173"/>
      <c r="C873" s="172" t="s">
        <v>1882</v>
      </c>
      <c r="D873" s="370">
        <v>7900</v>
      </c>
      <c r="E873" s="413">
        <f t="shared" si="16"/>
        <v>9559</v>
      </c>
      <c r="F873" s="278" t="s">
        <v>1211</v>
      </c>
    </row>
    <row r="874" spans="1:6" ht="12.75">
      <c r="A874" s="173" t="s">
        <v>1885</v>
      </c>
      <c r="B874" s="173"/>
      <c r="C874" s="172" t="s">
        <v>1884</v>
      </c>
      <c r="D874" s="370">
        <v>7900</v>
      </c>
      <c r="E874" s="413">
        <f t="shared" si="16"/>
        <v>9559</v>
      </c>
      <c r="F874" s="278" t="s">
        <v>1211</v>
      </c>
    </row>
    <row r="875" spans="1:6" ht="12.75" customHeight="1">
      <c r="A875" s="173" t="s">
        <v>1887</v>
      </c>
      <c r="B875" s="173"/>
      <c r="C875" s="172" t="s">
        <v>1886</v>
      </c>
      <c r="D875" s="370">
        <v>850</v>
      </c>
      <c r="E875" s="413">
        <f t="shared" si="16"/>
        <v>1028.5</v>
      </c>
      <c r="F875" s="278" t="s">
        <v>1211</v>
      </c>
    </row>
    <row r="876" spans="1:6" ht="12.75">
      <c r="A876" s="309" t="s">
        <v>2194</v>
      </c>
      <c r="B876" s="309"/>
      <c r="C876" s="83" t="s">
        <v>2195</v>
      </c>
      <c r="D876" s="369">
        <v>6480</v>
      </c>
      <c r="E876" s="412">
        <f t="shared" si="16"/>
        <v>7840.8</v>
      </c>
      <c r="F876" s="280"/>
    </row>
    <row r="877" spans="1:6" ht="12.75">
      <c r="A877" s="309" t="s">
        <v>1257</v>
      </c>
      <c r="B877" s="309"/>
      <c r="C877" s="225" t="s">
        <v>1795</v>
      </c>
      <c r="D877" s="369">
        <v>980</v>
      </c>
      <c r="E877" s="412">
        <f t="shared" si="16"/>
        <v>1185.8</v>
      </c>
      <c r="F877" s="283" t="s">
        <v>2171</v>
      </c>
    </row>
    <row r="878" spans="1:6" ht="12.75" customHeight="1">
      <c r="A878" s="173" t="s">
        <v>1893</v>
      </c>
      <c r="B878" s="173"/>
      <c r="C878" s="483" t="s">
        <v>1888</v>
      </c>
      <c r="D878" s="370">
        <v>2790</v>
      </c>
      <c r="E878" s="413">
        <f t="shared" si="16"/>
        <v>3375.9</v>
      </c>
      <c r="F878" s="278" t="s">
        <v>1211</v>
      </c>
    </row>
    <row r="879" spans="1:6" ht="12.75" customHeight="1">
      <c r="A879" s="173" t="s">
        <v>1894</v>
      </c>
      <c r="B879" s="173"/>
      <c r="C879" s="483" t="s">
        <v>1889</v>
      </c>
      <c r="D879" s="370">
        <v>2290</v>
      </c>
      <c r="E879" s="413">
        <f t="shared" si="16"/>
        <v>2770.9</v>
      </c>
      <c r="F879" s="278" t="s">
        <v>1211</v>
      </c>
    </row>
    <row r="880" spans="1:6" ht="12.75" customHeight="1">
      <c r="A880" s="173" t="s">
        <v>1895</v>
      </c>
      <c r="B880" s="173"/>
      <c r="C880" s="483" t="s">
        <v>1890</v>
      </c>
      <c r="D880" s="370">
        <v>3590</v>
      </c>
      <c r="E880" s="413">
        <f t="shared" si="16"/>
        <v>4343.9</v>
      </c>
      <c r="F880" s="278" t="s">
        <v>1211</v>
      </c>
    </row>
    <row r="881" spans="1:6" ht="12.75" customHeight="1">
      <c r="A881" s="173" t="s">
        <v>2117</v>
      </c>
      <c r="B881" s="173"/>
      <c r="C881" s="484">
        <v>7112591</v>
      </c>
      <c r="D881" s="370">
        <v>3790</v>
      </c>
      <c r="E881" s="413">
        <f t="shared" si="16"/>
        <v>4585.9</v>
      </c>
      <c r="F881" s="278" t="s">
        <v>1211</v>
      </c>
    </row>
    <row r="882" spans="1:6" ht="12.75" customHeight="1">
      <c r="A882" s="173" t="s">
        <v>2118</v>
      </c>
      <c r="B882" s="173"/>
      <c r="C882" s="483" t="s">
        <v>1892</v>
      </c>
      <c r="D882" s="370">
        <v>1790</v>
      </c>
      <c r="E882" s="413">
        <f t="shared" si="16"/>
        <v>2165.9</v>
      </c>
      <c r="F882" s="278" t="s">
        <v>1211</v>
      </c>
    </row>
    <row r="883" spans="1:6" ht="12.75" customHeight="1">
      <c r="A883" s="173" t="s">
        <v>1896</v>
      </c>
      <c r="B883" s="173"/>
      <c r="C883" s="483" t="s">
        <v>1891</v>
      </c>
      <c r="D883" s="370">
        <v>46900</v>
      </c>
      <c r="E883" s="413">
        <f t="shared" si="16"/>
        <v>56749</v>
      </c>
      <c r="F883" s="278" t="s">
        <v>1211</v>
      </c>
    </row>
    <row r="884" spans="1:6" ht="12.75">
      <c r="A884" s="6"/>
      <c r="B884" s="6"/>
      <c r="C884" s="168"/>
      <c r="D884" s="369"/>
      <c r="E884" s="412"/>
      <c r="F884" s="278"/>
    </row>
    <row r="885" spans="1:6" ht="12.75">
      <c r="A885" s="603" t="s">
        <v>1859</v>
      </c>
      <c r="B885" s="604"/>
      <c r="C885" s="604"/>
      <c r="D885" s="604"/>
      <c r="E885" s="604"/>
      <c r="F885" s="605"/>
    </row>
    <row r="886" spans="1:6" ht="12.75">
      <c r="A886" s="166" t="s">
        <v>978</v>
      </c>
      <c r="B886" s="6"/>
      <c r="C886" s="6"/>
      <c r="D886" s="369"/>
      <c r="E886" s="412"/>
      <c r="F886" s="278"/>
    </row>
    <row r="887" spans="1:6" ht="12.75">
      <c r="A887" s="309" t="s">
        <v>981</v>
      </c>
      <c r="B887" s="309"/>
      <c r="C887" s="82" t="s">
        <v>1125</v>
      </c>
      <c r="D887" s="369">
        <v>2690</v>
      </c>
      <c r="E887" s="412">
        <f>D887*1.21</f>
        <v>3254.9</v>
      </c>
      <c r="F887" s="278"/>
    </row>
    <row r="888" spans="1:6" ht="12.75">
      <c r="A888" s="309" t="s">
        <v>982</v>
      </c>
      <c r="B888" s="309"/>
      <c r="C888" s="82" t="s">
        <v>979</v>
      </c>
      <c r="D888" s="369">
        <v>2910</v>
      </c>
      <c r="E888" s="412">
        <f aca="true" t="shared" si="17" ref="E888:E945">D888*1.21</f>
        <v>3521.1</v>
      </c>
      <c r="F888" s="278"/>
    </row>
    <row r="889" spans="1:6" ht="12.75">
      <c r="A889" s="309" t="s">
        <v>983</v>
      </c>
      <c r="B889" s="309"/>
      <c r="C889" s="309" t="s">
        <v>980</v>
      </c>
      <c r="D889" s="369">
        <v>3130</v>
      </c>
      <c r="E889" s="412">
        <f t="shared" si="17"/>
        <v>3787.2999999999997</v>
      </c>
      <c r="F889" s="278"/>
    </row>
    <row r="890" spans="1:6" ht="15">
      <c r="A890" s="79" t="s">
        <v>1811</v>
      </c>
      <c r="B890" s="309"/>
      <c r="C890" s="485" t="s">
        <v>1812</v>
      </c>
      <c r="D890" s="369">
        <v>430</v>
      </c>
      <c r="E890" s="412">
        <f t="shared" si="17"/>
        <v>520.3</v>
      </c>
      <c r="F890" s="278" t="s">
        <v>1211</v>
      </c>
    </row>
    <row r="891" spans="1:6" ht="12.75">
      <c r="A891" s="309" t="s">
        <v>984</v>
      </c>
      <c r="B891" s="309"/>
      <c r="C891" s="486">
        <v>2832515</v>
      </c>
      <c r="D891" s="369">
        <v>595</v>
      </c>
      <c r="E891" s="412">
        <f t="shared" si="17"/>
        <v>719.9499999999999</v>
      </c>
      <c r="F891" s="278"/>
    </row>
    <row r="892" spans="1:6" ht="12.75">
      <c r="A892" s="487" t="s">
        <v>997</v>
      </c>
      <c r="B892" s="309"/>
      <c r="C892" s="486"/>
      <c r="D892" s="369"/>
      <c r="E892" s="412">
        <f t="shared" si="17"/>
        <v>0</v>
      </c>
      <c r="F892" s="278"/>
    </row>
    <row r="893" spans="1:6" ht="12.75">
      <c r="A893" s="309" t="s">
        <v>987</v>
      </c>
      <c r="B893" s="309"/>
      <c r="C893" s="82" t="s">
        <v>985</v>
      </c>
      <c r="D893" s="369">
        <v>1620</v>
      </c>
      <c r="E893" s="412">
        <f t="shared" si="17"/>
        <v>1960.2</v>
      </c>
      <c r="F893" s="280"/>
    </row>
    <row r="894" spans="1:6" ht="12.75">
      <c r="A894" s="309" t="s">
        <v>988</v>
      </c>
      <c r="B894" s="309"/>
      <c r="C894" s="309" t="s">
        <v>986</v>
      </c>
      <c r="D894" s="369">
        <v>3390</v>
      </c>
      <c r="E894" s="412">
        <f t="shared" si="17"/>
        <v>4101.9</v>
      </c>
      <c r="F894" s="280"/>
    </row>
    <row r="895" spans="1:6" ht="12.75">
      <c r="A895" s="6" t="s">
        <v>989</v>
      </c>
      <c r="B895" s="6"/>
      <c r="C895" s="6" t="s">
        <v>998</v>
      </c>
      <c r="D895" s="369">
        <v>5290</v>
      </c>
      <c r="E895" s="412">
        <f t="shared" si="17"/>
        <v>6400.9</v>
      </c>
      <c r="F895" s="280"/>
    </row>
    <row r="896" spans="1:6" ht="12.75">
      <c r="A896" s="18" t="s">
        <v>990</v>
      </c>
      <c r="B896" s="6"/>
      <c r="C896" s="18" t="s">
        <v>999</v>
      </c>
      <c r="D896" s="369">
        <v>6690</v>
      </c>
      <c r="E896" s="412">
        <f t="shared" si="17"/>
        <v>8094.9</v>
      </c>
      <c r="F896" s="280"/>
    </row>
    <row r="897" spans="1:6" ht="12.75">
      <c r="A897" s="6" t="s">
        <v>991</v>
      </c>
      <c r="B897" s="6"/>
      <c r="C897" s="6" t="s">
        <v>1000</v>
      </c>
      <c r="D897" s="369">
        <v>8790</v>
      </c>
      <c r="E897" s="412">
        <f t="shared" si="17"/>
        <v>10635.9</v>
      </c>
      <c r="F897" s="280"/>
    </row>
    <row r="898" spans="1:6" ht="12.75">
      <c r="A898" s="6" t="s">
        <v>992</v>
      </c>
      <c r="B898" s="6"/>
      <c r="C898" s="18" t="s">
        <v>1001</v>
      </c>
      <c r="D898" s="369">
        <v>2590</v>
      </c>
      <c r="E898" s="412">
        <f t="shared" si="17"/>
        <v>3133.9</v>
      </c>
      <c r="F898" s="280"/>
    </row>
    <row r="899" spans="1:6" ht="12.75">
      <c r="A899" s="18" t="s">
        <v>993</v>
      </c>
      <c r="B899" s="6"/>
      <c r="C899" s="6" t="s">
        <v>1002</v>
      </c>
      <c r="D899" s="369">
        <v>5290</v>
      </c>
      <c r="E899" s="412">
        <f t="shared" si="17"/>
        <v>6400.9</v>
      </c>
      <c r="F899" s="280"/>
    </row>
    <row r="900" spans="1:6" ht="12.75">
      <c r="A900" s="18" t="s">
        <v>994</v>
      </c>
      <c r="B900" s="6"/>
      <c r="C900" s="6" t="s">
        <v>1003</v>
      </c>
      <c r="D900" s="369">
        <v>7990</v>
      </c>
      <c r="E900" s="412">
        <f t="shared" si="17"/>
        <v>9667.9</v>
      </c>
      <c r="F900" s="280"/>
    </row>
    <row r="901" spans="1:6" ht="12.75">
      <c r="A901" s="6" t="s">
        <v>995</v>
      </c>
      <c r="B901" s="6"/>
      <c r="C901" s="18" t="s">
        <v>1004</v>
      </c>
      <c r="D901" s="369">
        <v>10690</v>
      </c>
      <c r="E901" s="412">
        <f t="shared" si="17"/>
        <v>12934.9</v>
      </c>
      <c r="F901" s="280"/>
    </row>
    <row r="902" spans="1:6" ht="12.75">
      <c r="A902" s="6" t="s">
        <v>996</v>
      </c>
      <c r="B902" s="6"/>
      <c r="C902" s="6" t="s">
        <v>1005</v>
      </c>
      <c r="D902" s="369">
        <v>13390</v>
      </c>
      <c r="E902" s="412">
        <f t="shared" si="17"/>
        <v>16201.9</v>
      </c>
      <c r="F902" s="280"/>
    </row>
    <row r="903" spans="1:6" ht="12.75">
      <c r="A903" s="166" t="s">
        <v>1200</v>
      </c>
      <c r="B903" s="18"/>
      <c r="C903" s="18"/>
      <c r="D903" s="369"/>
      <c r="E903" s="412">
        <f t="shared" si="17"/>
        <v>0</v>
      </c>
      <c r="F903" s="283"/>
    </row>
    <row r="904" spans="1:6" ht="12.75">
      <c r="A904" s="352" t="s">
        <v>1201</v>
      </c>
      <c r="B904" s="201"/>
      <c r="C904" s="405" t="s">
        <v>1190</v>
      </c>
      <c r="D904" s="369">
        <v>1990</v>
      </c>
      <c r="E904" s="412">
        <f t="shared" si="17"/>
        <v>2407.9</v>
      </c>
      <c r="F904" s="283"/>
    </row>
    <row r="905" spans="1:6" ht="12.75">
      <c r="A905" s="352" t="s">
        <v>1202</v>
      </c>
      <c r="B905" s="201"/>
      <c r="C905" s="405" t="s">
        <v>1191</v>
      </c>
      <c r="D905" s="369">
        <v>3790</v>
      </c>
      <c r="E905" s="412">
        <f t="shared" si="17"/>
        <v>4585.9</v>
      </c>
      <c r="F905" s="283"/>
    </row>
    <row r="906" spans="1:6" ht="12.75">
      <c r="A906" s="352" t="s">
        <v>1203</v>
      </c>
      <c r="B906" s="201"/>
      <c r="C906" s="405" t="s">
        <v>1192</v>
      </c>
      <c r="D906" s="369">
        <v>5590</v>
      </c>
      <c r="E906" s="412">
        <f t="shared" si="17"/>
        <v>6763.9</v>
      </c>
      <c r="F906" s="283"/>
    </row>
    <row r="907" spans="1:6" ht="12.75">
      <c r="A907" s="352" t="s">
        <v>1204</v>
      </c>
      <c r="B907" s="201"/>
      <c r="C907" s="405" t="s">
        <v>1193</v>
      </c>
      <c r="D907" s="369">
        <v>7290</v>
      </c>
      <c r="E907" s="412">
        <f t="shared" si="17"/>
        <v>8820.9</v>
      </c>
      <c r="F907" s="283"/>
    </row>
    <row r="908" spans="1:6" ht="12.75">
      <c r="A908" s="352" t="s">
        <v>1205</v>
      </c>
      <c r="B908" s="201"/>
      <c r="C908" s="405" t="s">
        <v>1194</v>
      </c>
      <c r="D908" s="369">
        <v>9090</v>
      </c>
      <c r="E908" s="412">
        <f t="shared" si="17"/>
        <v>10998.9</v>
      </c>
      <c r="F908" s="283"/>
    </row>
    <row r="909" spans="1:6" ht="12.75">
      <c r="A909" s="352" t="s">
        <v>1206</v>
      </c>
      <c r="B909" s="201"/>
      <c r="C909" s="405" t="s">
        <v>1195</v>
      </c>
      <c r="D909" s="369">
        <v>2890</v>
      </c>
      <c r="E909" s="412">
        <f t="shared" si="17"/>
        <v>3496.9</v>
      </c>
      <c r="F909" s="283"/>
    </row>
    <row r="910" spans="1:6" ht="12.75">
      <c r="A910" s="352" t="s">
        <v>1207</v>
      </c>
      <c r="B910" s="201"/>
      <c r="C910" s="405" t="s">
        <v>1196</v>
      </c>
      <c r="D910" s="369">
        <v>5690</v>
      </c>
      <c r="E910" s="412">
        <f t="shared" si="17"/>
        <v>6884.9</v>
      </c>
      <c r="F910" s="283"/>
    </row>
    <row r="911" spans="1:6" ht="12.75">
      <c r="A911" s="352" t="s">
        <v>1208</v>
      </c>
      <c r="B911" s="201"/>
      <c r="C911" s="405" t="s">
        <v>1197</v>
      </c>
      <c r="D911" s="369">
        <v>8390</v>
      </c>
      <c r="E911" s="412">
        <f t="shared" si="17"/>
        <v>10151.9</v>
      </c>
      <c r="F911" s="283"/>
    </row>
    <row r="912" spans="1:6" ht="12.75">
      <c r="A912" s="352" t="s">
        <v>1209</v>
      </c>
      <c r="B912" s="201"/>
      <c r="C912" s="405" t="s">
        <v>1198</v>
      </c>
      <c r="D912" s="369">
        <v>11190</v>
      </c>
      <c r="E912" s="412">
        <f t="shared" si="17"/>
        <v>13539.9</v>
      </c>
      <c r="F912" s="283"/>
    </row>
    <row r="913" spans="1:6" ht="12.75">
      <c r="A913" s="352" t="s">
        <v>1210</v>
      </c>
      <c r="B913" s="201"/>
      <c r="C913" s="405" t="s">
        <v>1199</v>
      </c>
      <c r="D913" s="369">
        <v>14190</v>
      </c>
      <c r="E913" s="412">
        <f t="shared" si="17"/>
        <v>17169.899999999998</v>
      </c>
      <c r="F913" s="283"/>
    </row>
    <row r="914" spans="1:6" ht="12.75">
      <c r="A914" s="352" t="s">
        <v>1250</v>
      </c>
      <c r="B914" s="201"/>
      <c r="C914" s="405" t="s">
        <v>1248</v>
      </c>
      <c r="D914" s="369">
        <v>2520</v>
      </c>
      <c r="E914" s="412">
        <f t="shared" si="17"/>
        <v>3049.2</v>
      </c>
      <c r="F914" s="283"/>
    </row>
    <row r="915" spans="1:6" ht="12.75">
      <c r="A915" s="352" t="s">
        <v>1251</v>
      </c>
      <c r="B915" s="201"/>
      <c r="C915" s="352" t="s">
        <v>1249</v>
      </c>
      <c r="D915" s="369">
        <v>1090</v>
      </c>
      <c r="E915" s="412">
        <f t="shared" si="17"/>
        <v>1318.8999999999999</v>
      </c>
      <c r="F915" s="283"/>
    </row>
    <row r="916" spans="1:6" ht="12.75">
      <c r="A916" s="18" t="s">
        <v>1006</v>
      </c>
      <c r="B916" s="6"/>
      <c r="C916" s="168">
        <v>100008841</v>
      </c>
      <c r="D916" s="369">
        <v>13925</v>
      </c>
      <c r="E916" s="412">
        <f t="shared" si="17"/>
        <v>16849.25</v>
      </c>
      <c r="F916" s="278"/>
    </row>
    <row r="917" spans="1:6" ht="12.75">
      <c r="A917" s="18" t="s">
        <v>1007</v>
      </c>
      <c r="B917" s="6"/>
      <c r="C917" s="168">
        <v>100004415</v>
      </c>
      <c r="D917" s="369">
        <v>14550</v>
      </c>
      <c r="E917" s="412">
        <f t="shared" si="17"/>
        <v>17605.5</v>
      </c>
      <c r="F917" s="278"/>
    </row>
    <row r="918" spans="1:6" ht="12.75">
      <c r="A918" s="6" t="s">
        <v>1010</v>
      </c>
      <c r="B918" s="6"/>
      <c r="C918" s="18" t="s">
        <v>1008</v>
      </c>
      <c r="D918" s="369">
        <v>5690</v>
      </c>
      <c r="E918" s="412">
        <f t="shared" si="17"/>
        <v>6884.9</v>
      </c>
      <c r="F918" s="278"/>
    </row>
    <row r="919" spans="1:6" ht="12.75">
      <c r="A919" s="6" t="s">
        <v>1011</v>
      </c>
      <c r="B919" s="6"/>
      <c r="C919" s="6" t="s">
        <v>1009</v>
      </c>
      <c r="D919" s="369">
        <v>6320</v>
      </c>
      <c r="E919" s="412">
        <f t="shared" si="17"/>
        <v>7647.2</v>
      </c>
      <c r="F919" s="278"/>
    </row>
    <row r="920" spans="1:6" ht="12.75">
      <c r="A920" s="166" t="s">
        <v>1012</v>
      </c>
      <c r="B920" s="6"/>
      <c r="C920" s="6"/>
      <c r="D920" s="369"/>
      <c r="E920" s="412">
        <f t="shared" si="17"/>
        <v>0</v>
      </c>
      <c r="F920" s="278"/>
    </row>
    <row r="921" spans="1:6" ht="15">
      <c r="A921" s="167" t="s">
        <v>1031</v>
      </c>
      <c r="B921" s="6"/>
      <c r="C921" s="390" t="s">
        <v>1013</v>
      </c>
      <c r="D921" s="369">
        <v>805</v>
      </c>
      <c r="E921" s="412">
        <f t="shared" si="17"/>
        <v>974.05</v>
      </c>
      <c r="F921" s="280"/>
    </row>
    <row r="922" spans="1:6" ht="15">
      <c r="A922" s="167" t="s">
        <v>1032</v>
      </c>
      <c r="B922" s="6"/>
      <c r="C922" s="390" t="s">
        <v>1014</v>
      </c>
      <c r="D922" s="369">
        <v>915</v>
      </c>
      <c r="E922" s="412">
        <f t="shared" si="17"/>
        <v>1107.1499999999999</v>
      </c>
      <c r="F922" s="280"/>
    </row>
    <row r="923" spans="1:6" ht="15">
      <c r="A923" s="167" t="s">
        <v>1033</v>
      </c>
      <c r="B923" s="6"/>
      <c r="C923" s="391" t="s">
        <v>1015</v>
      </c>
      <c r="D923" s="369">
        <v>1025</v>
      </c>
      <c r="E923" s="412">
        <f t="shared" si="17"/>
        <v>1240.25</v>
      </c>
      <c r="F923" s="280"/>
    </row>
    <row r="924" spans="1:6" ht="15">
      <c r="A924" s="167" t="s">
        <v>1252</v>
      </c>
      <c r="B924" s="18"/>
      <c r="C924" s="391" t="s">
        <v>1253</v>
      </c>
      <c r="D924" s="369">
        <v>1090</v>
      </c>
      <c r="E924" s="412">
        <f t="shared" si="17"/>
        <v>1318.8999999999999</v>
      </c>
      <c r="F924" s="283"/>
    </row>
    <row r="925" spans="1:7" ht="15">
      <c r="A925" s="167" t="s">
        <v>1034</v>
      </c>
      <c r="B925" s="52"/>
      <c r="C925" s="391" t="s">
        <v>1016</v>
      </c>
      <c r="D925" s="369">
        <v>2050</v>
      </c>
      <c r="E925" s="412">
        <f t="shared" si="17"/>
        <v>2480.5</v>
      </c>
      <c r="F925" s="280"/>
      <c r="G925" s="188"/>
    </row>
    <row r="926" spans="1:6" ht="15">
      <c r="A926" s="167" t="s">
        <v>1035</v>
      </c>
      <c r="B926" s="52"/>
      <c r="C926" s="391" t="s">
        <v>1017</v>
      </c>
      <c r="D926" s="369">
        <v>2170</v>
      </c>
      <c r="E926" s="412">
        <f t="shared" si="17"/>
        <v>2625.7</v>
      </c>
      <c r="F926" s="280"/>
    </row>
    <row r="927" spans="1:7" ht="15">
      <c r="A927" s="167" t="s">
        <v>1254</v>
      </c>
      <c r="B927" s="18"/>
      <c r="C927" s="391" t="s">
        <v>1255</v>
      </c>
      <c r="D927" s="369">
        <v>15290</v>
      </c>
      <c r="E927" s="412">
        <f t="shared" si="17"/>
        <v>18500.899999999998</v>
      </c>
      <c r="F927" s="283"/>
      <c r="G927" s="189"/>
    </row>
    <row r="928" spans="1:7" ht="15">
      <c r="A928" s="167" t="s">
        <v>1036</v>
      </c>
      <c r="B928" s="6"/>
      <c r="C928" s="391" t="s">
        <v>1018</v>
      </c>
      <c r="D928" s="369">
        <v>1820</v>
      </c>
      <c r="E928" s="412">
        <f t="shared" si="17"/>
        <v>2202.2</v>
      </c>
      <c r="F928" s="280"/>
      <c r="G928" s="190"/>
    </row>
    <row r="929" spans="1:7" ht="15">
      <c r="A929" s="167" t="s">
        <v>1037</v>
      </c>
      <c r="B929" s="6"/>
      <c r="C929" s="391" t="s">
        <v>1019</v>
      </c>
      <c r="D929" s="369">
        <v>450</v>
      </c>
      <c r="E929" s="412">
        <f t="shared" si="17"/>
        <v>544.5</v>
      </c>
      <c r="F929" s="280"/>
      <c r="G929" s="190"/>
    </row>
    <row r="930" spans="1:6" ht="15">
      <c r="A930" s="167" t="s">
        <v>1038</v>
      </c>
      <c r="B930" s="6"/>
      <c r="C930" s="391" t="s">
        <v>1020</v>
      </c>
      <c r="D930" s="369">
        <v>100</v>
      </c>
      <c r="E930" s="412">
        <f t="shared" si="17"/>
        <v>121</v>
      </c>
      <c r="F930" s="280"/>
    </row>
    <row r="931" spans="1:6" ht="15">
      <c r="A931" s="390" t="s">
        <v>1256</v>
      </c>
      <c r="B931" s="82"/>
      <c r="C931" s="488" t="s">
        <v>1794</v>
      </c>
      <c r="D931" s="369">
        <v>650</v>
      </c>
      <c r="E931" s="412">
        <f t="shared" si="17"/>
        <v>786.5</v>
      </c>
      <c r="F931" s="283" t="s">
        <v>2170</v>
      </c>
    </row>
    <row r="932" spans="1:6" ht="15">
      <c r="A932" s="390" t="s">
        <v>1257</v>
      </c>
      <c r="B932" s="82"/>
      <c r="C932" s="488" t="s">
        <v>1795</v>
      </c>
      <c r="D932" s="369">
        <v>980</v>
      </c>
      <c r="E932" s="412">
        <f t="shared" si="17"/>
        <v>1185.8</v>
      </c>
      <c r="F932" s="283" t="s">
        <v>2171</v>
      </c>
    </row>
    <row r="933" spans="1:6" ht="15">
      <c r="A933" s="167" t="s">
        <v>1039</v>
      </c>
      <c r="B933" s="6"/>
      <c r="C933" s="391" t="s">
        <v>1021</v>
      </c>
      <c r="D933" s="369">
        <v>1475</v>
      </c>
      <c r="E933" s="412">
        <f t="shared" si="17"/>
        <v>1784.75</v>
      </c>
      <c r="F933" s="280"/>
    </row>
    <row r="934" spans="1:6" ht="15">
      <c r="A934" s="167" t="s">
        <v>1040</v>
      </c>
      <c r="B934" s="6"/>
      <c r="C934" s="391" t="s">
        <v>1022</v>
      </c>
      <c r="D934" s="369">
        <v>1475</v>
      </c>
      <c r="E934" s="412">
        <f t="shared" si="17"/>
        <v>1784.75</v>
      </c>
      <c r="F934" s="280"/>
    </row>
    <row r="935" spans="1:6" ht="15">
      <c r="A935" s="490" t="s">
        <v>1798</v>
      </c>
      <c r="B935" s="457"/>
      <c r="C935" s="488" t="s">
        <v>1796</v>
      </c>
      <c r="D935" s="369">
        <v>5720</v>
      </c>
      <c r="E935" s="412">
        <f t="shared" si="17"/>
        <v>6921.2</v>
      </c>
      <c r="F935" s="283" t="s">
        <v>2094</v>
      </c>
    </row>
    <row r="936" spans="1:6" ht="15">
      <c r="A936" s="167" t="s">
        <v>1041</v>
      </c>
      <c r="B936" s="6"/>
      <c r="C936" s="391" t="s">
        <v>1023</v>
      </c>
      <c r="D936" s="369">
        <v>680</v>
      </c>
      <c r="E936" s="412">
        <f t="shared" si="17"/>
        <v>822.8</v>
      </c>
      <c r="F936" s="280"/>
    </row>
    <row r="937" spans="1:6" ht="15">
      <c r="A937" s="167" t="s">
        <v>1042</v>
      </c>
      <c r="B937" s="6"/>
      <c r="C937" s="391" t="s">
        <v>1024</v>
      </c>
      <c r="D937" s="369">
        <v>290</v>
      </c>
      <c r="E937" s="412">
        <f t="shared" si="17"/>
        <v>350.9</v>
      </c>
      <c r="F937" s="280"/>
    </row>
    <row r="938" spans="1:6" ht="15">
      <c r="A938" s="167" t="s">
        <v>1043</v>
      </c>
      <c r="B938" s="6"/>
      <c r="C938" s="489" t="s">
        <v>1025</v>
      </c>
      <c r="D938" s="369">
        <v>400</v>
      </c>
      <c r="E938" s="412">
        <f t="shared" si="17"/>
        <v>484</v>
      </c>
      <c r="F938" s="280"/>
    </row>
    <row r="939" spans="1:6" ht="15">
      <c r="A939" s="167" t="s">
        <v>1044</v>
      </c>
      <c r="B939" s="6"/>
      <c r="C939" s="489" t="s">
        <v>1026</v>
      </c>
      <c r="D939" s="369">
        <v>400</v>
      </c>
      <c r="E939" s="412">
        <f t="shared" si="17"/>
        <v>484</v>
      </c>
      <c r="F939" s="280"/>
    </row>
    <row r="940" spans="1:6" ht="15">
      <c r="A940" s="390" t="s">
        <v>1262</v>
      </c>
      <c r="B940" s="82"/>
      <c r="C940" s="391" t="s">
        <v>1263</v>
      </c>
      <c r="D940" s="369">
        <v>650</v>
      </c>
      <c r="E940" s="412">
        <f t="shared" si="17"/>
        <v>786.5</v>
      </c>
      <c r="F940" s="283"/>
    </row>
    <row r="941" spans="1:6" ht="15">
      <c r="A941" s="390" t="s">
        <v>1045</v>
      </c>
      <c r="B941" s="479"/>
      <c r="C941" s="391" t="s">
        <v>1027</v>
      </c>
      <c r="D941" s="369">
        <v>1365</v>
      </c>
      <c r="E941" s="412">
        <f t="shared" si="17"/>
        <v>1651.6499999999999</v>
      </c>
      <c r="F941" s="280"/>
    </row>
    <row r="942" spans="1:6" ht="15">
      <c r="A942" s="390" t="s">
        <v>1046</v>
      </c>
      <c r="B942" s="479"/>
      <c r="C942" s="489" t="s">
        <v>1028</v>
      </c>
      <c r="D942" s="369">
        <v>1595</v>
      </c>
      <c r="E942" s="412">
        <f t="shared" si="17"/>
        <v>1929.95</v>
      </c>
      <c r="F942" s="280"/>
    </row>
    <row r="943" spans="1:6" ht="15">
      <c r="A943" s="390" t="s">
        <v>1047</v>
      </c>
      <c r="B943" s="479"/>
      <c r="C943" s="489" t="s">
        <v>1029</v>
      </c>
      <c r="D943" s="369">
        <v>750</v>
      </c>
      <c r="E943" s="412">
        <f t="shared" si="17"/>
        <v>907.5</v>
      </c>
      <c r="F943" s="280"/>
    </row>
    <row r="944" spans="1:6" ht="15">
      <c r="A944" s="390" t="s">
        <v>1048</v>
      </c>
      <c r="B944" s="479"/>
      <c r="C944" s="489" t="s">
        <v>1030</v>
      </c>
      <c r="D944" s="369">
        <v>790</v>
      </c>
      <c r="E944" s="412">
        <f t="shared" si="17"/>
        <v>955.9</v>
      </c>
      <c r="F944" s="280"/>
    </row>
    <row r="945" spans="1:6" ht="15">
      <c r="A945" s="390" t="s">
        <v>1049</v>
      </c>
      <c r="B945" s="82"/>
      <c r="C945" s="391" t="s">
        <v>1221</v>
      </c>
      <c r="D945" s="369">
        <v>1970</v>
      </c>
      <c r="E945" s="412">
        <f t="shared" si="17"/>
        <v>2383.7</v>
      </c>
      <c r="F945" s="283"/>
    </row>
    <row r="946" spans="4:5" ht="12.75">
      <c r="D946" s="366"/>
      <c r="E946" s="409"/>
    </row>
    <row r="947" spans="1:6" ht="18.75">
      <c r="A947" s="606" t="s">
        <v>1797</v>
      </c>
      <c r="B947" s="606"/>
      <c r="C947" s="606"/>
      <c r="D947" s="606"/>
      <c r="E947" s="606"/>
      <c r="F947" s="606"/>
    </row>
    <row r="948" spans="4:5" ht="12.75">
      <c r="D948" s="366"/>
      <c r="E948" s="409"/>
    </row>
    <row r="949" spans="1:6" ht="12.75">
      <c r="A949" s="210" t="s">
        <v>1283</v>
      </c>
      <c r="B949" s="206"/>
      <c r="C949" s="206"/>
      <c r="D949" s="366"/>
      <c r="E949" s="418"/>
      <c r="F949" s="207"/>
    </row>
    <row r="950" spans="1:6" ht="15">
      <c r="A950" s="213" t="s">
        <v>1385</v>
      </c>
      <c r="B950" s="213"/>
      <c r="C950" s="213" t="s">
        <v>1212</v>
      </c>
      <c r="D950" s="375">
        <v>15390</v>
      </c>
      <c r="E950" s="419">
        <f>D950*1.21</f>
        <v>18621.899999999998</v>
      </c>
      <c r="F950" s="295"/>
    </row>
    <row r="951" spans="1:6" ht="15">
      <c r="A951" s="194" t="s">
        <v>1386</v>
      </c>
      <c r="B951" s="194"/>
      <c r="C951" s="194" t="s">
        <v>1213</v>
      </c>
      <c r="D951" s="375">
        <v>15990</v>
      </c>
      <c r="E951" s="419">
        <f aca="true" t="shared" si="18" ref="E951:E1014">D951*1.21</f>
        <v>19347.899999999998</v>
      </c>
      <c r="F951" s="207"/>
    </row>
    <row r="952" spans="1:6" ht="15">
      <c r="A952" s="211" t="s">
        <v>1387</v>
      </c>
      <c r="B952" s="211"/>
      <c r="C952" s="211" t="s">
        <v>1214</v>
      </c>
      <c r="D952" s="375">
        <v>17390</v>
      </c>
      <c r="E952" s="419">
        <f t="shared" si="18"/>
        <v>21041.899999999998</v>
      </c>
      <c r="F952" s="296"/>
    </row>
    <row r="953" spans="1:6" ht="15">
      <c r="A953" s="212" t="s">
        <v>1289</v>
      </c>
      <c r="B953" s="206"/>
      <c r="C953" s="206"/>
      <c r="D953" s="375"/>
      <c r="E953" s="419">
        <f t="shared" si="18"/>
        <v>0</v>
      </c>
      <c r="F953" s="207"/>
    </row>
    <row r="954" spans="1:6" ht="15">
      <c r="A954" s="198" t="s">
        <v>1284</v>
      </c>
      <c r="B954" s="199"/>
      <c r="C954" s="198" t="s">
        <v>1216</v>
      </c>
      <c r="D954" s="375">
        <v>12390</v>
      </c>
      <c r="E954" s="419">
        <f t="shared" si="18"/>
        <v>14991.9</v>
      </c>
      <c r="F954" s="295"/>
    </row>
    <row r="955" spans="1:6" ht="15">
      <c r="A955" s="195" t="s">
        <v>1285</v>
      </c>
      <c r="B955" s="6"/>
      <c r="C955" s="195" t="s">
        <v>1217</v>
      </c>
      <c r="D955" s="375">
        <v>13390</v>
      </c>
      <c r="E955" s="419">
        <f t="shared" si="18"/>
        <v>16201.9</v>
      </c>
      <c r="F955" s="207"/>
    </row>
    <row r="956" spans="1:6" ht="15">
      <c r="A956" s="195" t="s">
        <v>1286</v>
      </c>
      <c r="B956" s="6"/>
      <c r="C956" s="195" t="s">
        <v>1218</v>
      </c>
      <c r="D956" s="375">
        <v>15090</v>
      </c>
      <c r="E956" s="419">
        <f t="shared" si="18"/>
        <v>18258.899999999998</v>
      </c>
      <c r="F956" s="207"/>
    </row>
    <row r="957" spans="1:6" ht="15">
      <c r="A957" s="195" t="s">
        <v>1287</v>
      </c>
      <c r="B957" s="6"/>
      <c r="C957" s="195" t="s">
        <v>1219</v>
      </c>
      <c r="D957" s="375">
        <v>16490</v>
      </c>
      <c r="E957" s="419">
        <f t="shared" si="18"/>
        <v>19952.899999999998</v>
      </c>
      <c r="F957" s="207"/>
    </row>
    <row r="958" spans="1:6" ht="15">
      <c r="A958" s="197" t="s">
        <v>1288</v>
      </c>
      <c r="B958" s="205"/>
      <c r="C958" s="197" t="s">
        <v>1220</v>
      </c>
      <c r="D958" s="375">
        <v>17590</v>
      </c>
      <c r="E958" s="419">
        <f t="shared" si="18"/>
        <v>21283.899999999998</v>
      </c>
      <c r="F958" s="296"/>
    </row>
    <row r="959" spans="1:6" ht="15">
      <c r="A959" s="209" t="s">
        <v>1290</v>
      </c>
      <c r="B959" s="206"/>
      <c r="C959" s="206"/>
      <c r="D959" s="375"/>
      <c r="E959" s="419">
        <f t="shared" si="18"/>
        <v>0</v>
      </c>
      <c r="F959" s="207"/>
    </row>
    <row r="960" spans="1:6" ht="15">
      <c r="A960" s="208" t="s">
        <v>1502</v>
      </c>
      <c r="B960" s="137" t="s">
        <v>1294</v>
      </c>
      <c r="C960" s="137" t="s">
        <v>1497</v>
      </c>
      <c r="D960" s="375">
        <v>17490</v>
      </c>
      <c r="E960" s="419">
        <f t="shared" si="18"/>
        <v>21162.899999999998</v>
      </c>
      <c r="F960" s="295"/>
    </row>
    <row r="961" spans="1:6" ht="15">
      <c r="A961" s="200"/>
      <c r="B961" s="18" t="s">
        <v>1291</v>
      </c>
      <c r="C961" s="6" t="s">
        <v>1230</v>
      </c>
      <c r="D961" s="375">
        <v>13390</v>
      </c>
      <c r="E961" s="419">
        <f t="shared" si="18"/>
        <v>16201.9</v>
      </c>
      <c r="F961" s="207"/>
    </row>
    <row r="962" spans="1:6" ht="15">
      <c r="A962" s="200"/>
      <c r="B962" s="201" t="s">
        <v>1292</v>
      </c>
      <c r="C962" s="309" t="s">
        <v>1231</v>
      </c>
      <c r="D962" s="375">
        <v>4090</v>
      </c>
      <c r="E962" s="419">
        <f t="shared" si="18"/>
        <v>4948.9</v>
      </c>
      <c r="F962" s="207"/>
    </row>
    <row r="963" spans="1:6" ht="15">
      <c r="A963" s="197" t="s">
        <v>1503</v>
      </c>
      <c r="B963" s="201" t="s">
        <v>1294</v>
      </c>
      <c r="C963" s="82" t="s">
        <v>1498</v>
      </c>
      <c r="D963" s="375">
        <v>18490</v>
      </c>
      <c r="E963" s="419">
        <f t="shared" si="18"/>
        <v>22372.899999999998</v>
      </c>
      <c r="F963" s="207"/>
    </row>
    <row r="964" spans="1:6" ht="15">
      <c r="A964" s="200"/>
      <c r="B964" s="201" t="s">
        <v>1291</v>
      </c>
      <c r="C964" s="309" t="s">
        <v>1232</v>
      </c>
      <c r="D964" s="375">
        <v>14490</v>
      </c>
      <c r="E964" s="419">
        <f t="shared" si="18"/>
        <v>17532.899999999998</v>
      </c>
      <c r="F964" s="207"/>
    </row>
    <row r="965" spans="1:6" ht="15">
      <c r="A965" s="200"/>
      <c r="B965" s="202" t="s">
        <v>1292</v>
      </c>
      <c r="C965" s="309" t="s">
        <v>1231</v>
      </c>
      <c r="D965" s="375">
        <v>4090</v>
      </c>
      <c r="E965" s="419">
        <f t="shared" si="18"/>
        <v>4948.9</v>
      </c>
      <c r="F965" s="207"/>
    </row>
    <row r="966" spans="1:6" ht="15">
      <c r="A966" s="197" t="s">
        <v>1504</v>
      </c>
      <c r="B966" s="202" t="s">
        <v>1294</v>
      </c>
      <c r="C966" s="82" t="s">
        <v>1499</v>
      </c>
      <c r="D966" s="375">
        <v>23490</v>
      </c>
      <c r="E966" s="419">
        <f t="shared" si="18"/>
        <v>28422.899999999998</v>
      </c>
      <c r="F966" s="207"/>
    </row>
    <row r="967" spans="1:6" ht="15">
      <c r="A967" s="200"/>
      <c r="B967" s="202" t="s">
        <v>1291</v>
      </c>
      <c r="C967" s="309" t="s">
        <v>1233</v>
      </c>
      <c r="D967" s="375">
        <v>18590</v>
      </c>
      <c r="E967" s="419">
        <f t="shared" si="18"/>
        <v>22493.899999999998</v>
      </c>
      <c r="F967" s="207"/>
    </row>
    <row r="968" spans="1:6" ht="15">
      <c r="A968" s="200"/>
      <c r="B968" s="202" t="s">
        <v>1292</v>
      </c>
      <c r="C968" s="309" t="s">
        <v>1234</v>
      </c>
      <c r="D968" s="375">
        <v>4890</v>
      </c>
      <c r="E968" s="419">
        <f t="shared" si="18"/>
        <v>5916.9</v>
      </c>
      <c r="F968" s="207"/>
    </row>
    <row r="969" spans="1:6" ht="15">
      <c r="A969" s="197" t="s">
        <v>1505</v>
      </c>
      <c r="B969" s="202" t="s">
        <v>1294</v>
      </c>
      <c r="C969" s="82" t="s">
        <v>1500</v>
      </c>
      <c r="D969" s="375">
        <v>25590</v>
      </c>
      <c r="E969" s="419">
        <f t="shared" si="18"/>
        <v>30963.899999999998</v>
      </c>
      <c r="F969" s="207"/>
    </row>
    <row r="970" spans="1:6" ht="15">
      <c r="A970" s="200"/>
      <c r="B970" s="202" t="s">
        <v>1291</v>
      </c>
      <c r="C970" s="309" t="s">
        <v>1235</v>
      </c>
      <c r="D970" s="375">
        <v>20690</v>
      </c>
      <c r="E970" s="419">
        <f t="shared" si="18"/>
        <v>25034.899999999998</v>
      </c>
      <c r="F970" s="207"/>
    </row>
    <row r="971" spans="1:6" ht="15">
      <c r="A971" s="198"/>
      <c r="B971" s="202" t="s">
        <v>1292</v>
      </c>
      <c r="C971" s="309" t="s">
        <v>1234</v>
      </c>
      <c r="D971" s="375">
        <v>4890</v>
      </c>
      <c r="E971" s="419">
        <f t="shared" si="18"/>
        <v>5916.9</v>
      </c>
      <c r="F971" s="207"/>
    </row>
    <row r="972" spans="1:6" ht="15">
      <c r="A972" s="197" t="s">
        <v>1506</v>
      </c>
      <c r="B972" s="202" t="s">
        <v>1294</v>
      </c>
      <c r="C972" s="82" t="s">
        <v>1501</v>
      </c>
      <c r="D972" s="375">
        <v>29590</v>
      </c>
      <c r="E972" s="419">
        <f t="shared" si="18"/>
        <v>35803.9</v>
      </c>
      <c r="F972" s="207"/>
    </row>
    <row r="973" spans="1:6" ht="15">
      <c r="A973" s="200"/>
      <c r="B973" s="202" t="s">
        <v>1293</v>
      </c>
      <c r="C973" s="309" t="s">
        <v>1236</v>
      </c>
      <c r="D973" s="375">
        <v>24690</v>
      </c>
      <c r="E973" s="419">
        <f t="shared" si="18"/>
        <v>29874.899999999998</v>
      </c>
      <c r="F973" s="207"/>
    </row>
    <row r="974" spans="1:6" ht="12.75">
      <c r="A974" s="203"/>
      <c r="B974" s="204" t="s">
        <v>1292</v>
      </c>
      <c r="C974" s="491" t="s">
        <v>1234</v>
      </c>
      <c r="D974" s="375">
        <v>4890</v>
      </c>
      <c r="E974" s="419">
        <f t="shared" si="18"/>
        <v>5916.9</v>
      </c>
      <c r="F974" s="296"/>
    </row>
    <row r="975" spans="1:6" ht="12.75">
      <c r="A975" s="210" t="s">
        <v>1295</v>
      </c>
      <c r="B975" s="206"/>
      <c r="C975" s="206"/>
      <c r="D975" s="375"/>
      <c r="E975" s="419">
        <f t="shared" si="18"/>
        <v>0</v>
      </c>
      <c r="F975" s="207"/>
    </row>
    <row r="976" spans="1:6" ht="15">
      <c r="A976" s="198" t="s">
        <v>1296</v>
      </c>
      <c r="B976" s="198"/>
      <c r="C976" s="198" t="s">
        <v>1242</v>
      </c>
      <c r="D976" s="375">
        <v>10390</v>
      </c>
      <c r="E976" s="419">
        <f t="shared" si="18"/>
        <v>12571.9</v>
      </c>
      <c r="F976" s="295"/>
    </row>
    <row r="977" spans="1:6" ht="15">
      <c r="A977" s="195" t="s">
        <v>1297</v>
      </c>
      <c r="B977" s="195"/>
      <c r="C977" s="195" t="s">
        <v>1243</v>
      </c>
      <c r="D977" s="375">
        <v>11490</v>
      </c>
      <c r="E977" s="419">
        <f t="shared" si="18"/>
        <v>13902.9</v>
      </c>
      <c r="F977" s="207"/>
    </row>
    <row r="978" spans="1:6" ht="15">
      <c r="A978" s="195" t="s">
        <v>1298</v>
      </c>
      <c r="B978" s="195"/>
      <c r="C978" s="195" t="s">
        <v>1244</v>
      </c>
      <c r="D978" s="375">
        <v>11790</v>
      </c>
      <c r="E978" s="419">
        <f t="shared" si="18"/>
        <v>14265.9</v>
      </c>
      <c r="F978" s="207"/>
    </row>
    <row r="979" spans="1:6" ht="15">
      <c r="A979" s="195" t="s">
        <v>1299</v>
      </c>
      <c r="B979" s="195"/>
      <c r="C979" s="195" t="s">
        <v>1245</v>
      </c>
      <c r="D979" s="375">
        <v>17290</v>
      </c>
      <c r="E979" s="419">
        <f t="shared" si="18"/>
        <v>20920.899999999998</v>
      </c>
      <c r="F979" s="207"/>
    </row>
    <row r="980" spans="1:6" ht="15">
      <c r="A980" s="195" t="s">
        <v>1300</v>
      </c>
      <c r="B980" s="195"/>
      <c r="C980" s="195" t="s">
        <v>1246</v>
      </c>
      <c r="D980" s="375">
        <v>19390</v>
      </c>
      <c r="E980" s="419">
        <f t="shared" si="18"/>
        <v>23461.899999999998</v>
      </c>
      <c r="F980" s="207"/>
    </row>
    <row r="981" spans="1:5" ht="15">
      <c r="A981" s="196" t="s">
        <v>316</v>
      </c>
      <c r="D981" s="375"/>
      <c r="E981" s="419">
        <f t="shared" si="18"/>
        <v>0</v>
      </c>
    </row>
    <row r="982" spans="1:6" ht="15">
      <c r="A982" s="18" t="s">
        <v>1301</v>
      </c>
      <c r="B982" s="195"/>
      <c r="C982" s="195" t="s">
        <v>1237</v>
      </c>
      <c r="D982" s="375">
        <v>3290</v>
      </c>
      <c r="E982" s="419">
        <f t="shared" si="18"/>
        <v>3980.9</v>
      </c>
      <c r="F982" s="207"/>
    </row>
    <row r="983" spans="1:6" ht="15">
      <c r="A983" s="18" t="s">
        <v>1303</v>
      </c>
      <c r="B983" s="195"/>
      <c r="C983" s="195" t="s">
        <v>1224</v>
      </c>
      <c r="D983" s="375">
        <v>1240</v>
      </c>
      <c r="E983" s="419">
        <f t="shared" si="18"/>
        <v>1500.3999999999999</v>
      </c>
      <c r="F983" s="207"/>
    </row>
    <row r="984" spans="1:6" ht="15">
      <c r="A984" s="18" t="s">
        <v>1304</v>
      </c>
      <c r="B984" s="195"/>
      <c r="C984" s="195" t="s">
        <v>1222</v>
      </c>
      <c r="D984" s="375">
        <v>2800</v>
      </c>
      <c r="E984" s="419">
        <f t="shared" si="18"/>
        <v>3388</v>
      </c>
      <c r="F984" s="207"/>
    </row>
    <row r="985" spans="1:6" ht="15">
      <c r="A985" s="18" t="s">
        <v>1302</v>
      </c>
      <c r="B985" s="195"/>
      <c r="C985" s="195" t="s">
        <v>1215</v>
      </c>
      <c r="D985" s="375">
        <v>930</v>
      </c>
      <c r="E985" s="419">
        <f t="shared" si="18"/>
        <v>1125.3</v>
      </c>
      <c r="F985" s="207"/>
    </row>
    <row r="986" spans="1:6" ht="15">
      <c r="A986" s="18" t="s">
        <v>1305</v>
      </c>
      <c r="B986" s="195"/>
      <c r="C986" s="195" t="s">
        <v>1223</v>
      </c>
      <c r="D986" s="375">
        <v>2090</v>
      </c>
      <c r="E986" s="419">
        <f t="shared" si="18"/>
        <v>2528.9</v>
      </c>
      <c r="F986" s="207"/>
    </row>
    <row r="987" spans="1:6" ht="15">
      <c r="A987" s="6" t="s">
        <v>1306</v>
      </c>
      <c r="B987" s="195"/>
      <c r="C987" s="195" t="s">
        <v>1225</v>
      </c>
      <c r="D987" s="375">
        <v>590</v>
      </c>
      <c r="E987" s="419">
        <f t="shared" si="18"/>
        <v>713.9</v>
      </c>
      <c r="F987" s="207"/>
    </row>
    <row r="988" spans="1:6" ht="15">
      <c r="A988" s="18" t="s">
        <v>1307</v>
      </c>
      <c r="B988" s="195"/>
      <c r="C988" s="195" t="s">
        <v>1226</v>
      </c>
      <c r="D988" s="375">
        <v>810</v>
      </c>
      <c r="E988" s="419">
        <f t="shared" si="18"/>
        <v>980.1</v>
      </c>
      <c r="F988" s="207"/>
    </row>
    <row r="989" spans="1:6" ht="15">
      <c r="A989" s="18" t="s">
        <v>1308</v>
      </c>
      <c r="B989" s="195"/>
      <c r="C989" s="195" t="s">
        <v>1227</v>
      </c>
      <c r="D989" s="375">
        <v>940</v>
      </c>
      <c r="E989" s="419">
        <f t="shared" si="18"/>
        <v>1137.3999999999999</v>
      </c>
      <c r="F989" s="207"/>
    </row>
    <row r="990" spans="1:6" ht="15">
      <c r="A990" s="18" t="s">
        <v>1309</v>
      </c>
      <c r="B990" s="195"/>
      <c r="C990" s="195" t="s">
        <v>1228</v>
      </c>
      <c r="D990" s="375">
        <v>1450</v>
      </c>
      <c r="E990" s="419">
        <f t="shared" si="18"/>
        <v>1754.5</v>
      </c>
      <c r="F990" s="207"/>
    </row>
    <row r="991" spans="1:6" ht="15">
      <c r="A991" s="18" t="s">
        <v>1310</v>
      </c>
      <c r="B991" s="195"/>
      <c r="C991" s="195" t="s">
        <v>1229</v>
      </c>
      <c r="D991" s="375">
        <v>1450</v>
      </c>
      <c r="E991" s="419">
        <f t="shared" si="18"/>
        <v>1754.5</v>
      </c>
      <c r="F991" s="207"/>
    </row>
    <row r="992" spans="1:6" ht="15">
      <c r="A992" s="18" t="s">
        <v>1311</v>
      </c>
      <c r="B992" s="195"/>
      <c r="C992" s="195" t="s">
        <v>1238</v>
      </c>
      <c r="D992" s="375">
        <v>940</v>
      </c>
      <c r="E992" s="419">
        <f t="shared" si="18"/>
        <v>1137.3999999999999</v>
      </c>
      <c r="F992" s="207"/>
    </row>
    <row r="993" spans="1:6" ht="15">
      <c r="A993" s="18" t="s">
        <v>1312</v>
      </c>
      <c r="B993" s="195"/>
      <c r="C993" s="195" t="s">
        <v>1239</v>
      </c>
      <c r="D993" s="375">
        <v>1320</v>
      </c>
      <c r="E993" s="419">
        <f t="shared" si="18"/>
        <v>1597.2</v>
      </c>
      <c r="F993" s="207"/>
    </row>
    <row r="994" spans="1:6" ht="15">
      <c r="A994" s="18" t="s">
        <v>1313</v>
      </c>
      <c r="B994" s="195"/>
      <c r="C994" s="195" t="s">
        <v>1240</v>
      </c>
      <c r="D994" s="375">
        <v>210</v>
      </c>
      <c r="E994" s="419">
        <f t="shared" si="18"/>
        <v>254.1</v>
      </c>
      <c r="F994" s="207"/>
    </row>
    <row r="995" spans="1:6" ht="15">
      <c r="A995" s="18" t="s">
        <v>1314</v>
      </c>
      <c r="B995" s="195"/>
      <c r="C995" s="195" t="s">
        <v>1241</v>
      </c>
      <c r="D995" s="375">
        <v>610</v>
      </c>
      <c r="E995" s="419">
        <f t="shared" si="18"/>
        <v>738.1</v>
      </c>
      <c r="F995" s="207"/>
    </row>
    <row r="996" spans="1:6" ht="15" customHeight="1">
      <c r="A996" s="18" t="s">
        <v>1315</v>
      </c>
      <c r="B996" s="195"/>
      <c r="C996" s="195" t="s">
        <v>1247</v>
      </c>
      <c r="D996" s="375">
        <v>1820</v>
      </c>
      <c r="E996" s="419">
        <f t="shared" si="18"/>
        <v>2202.2</v>
      </c>
      <c r="F996" s="207"/>
    </row>
    <row r="997" spans="1:6" ht="15.75">
      <c r="A997" s="607" t="s">
        <v>1783</v>
      </c>
      <c r="B997" s="608"/>
      <c r="C997" s="608"/>
      <c r="D997" s="608"/>
      <c r="E997" s="608"/>
      <c r="F997" s="608"/>
    </row>
    <row r="998" spans="1:6" ht="12.75">
      <c r="A998" s="230" t="s">
        <v>1550</v>
      </c>
      <c r="B998" s="6"/>
      <c r="C998" s="233" t="s">
        <v>1513</v>
      </c>
      <c r="D998" s="380">
        <v>13890</v>
      </c>
      <c r="E998" s="419">
        <f t="shared" si="18"/>
        <v>16806.899999999998</v>
      </c>
      <c r="F998" s="6"/>
    </row>
    <row r="999" spans="1:6" ht="12.75">
      <c r="A999" s="230" t="s">
        <v>1551</v>
      </c>
      <c r="B999" s="6"/>
      <c r="C999" s="233" t="s">
        <v>1514</v>
      </c>
      <c r="D999" s="380">
        <v>14950</v>
      </c>
      <c r="E999" s="419">
        <f t="shared" si="18"/>
        <v>18089.5</v>
      </c>
      <c r="F999" s="6"/>
    </row>
    <row r="1000" spans="1:6" ht="12.75">
      <c r="A1000" s="230" t="s">
        <v>1552</v>
      </c>
      <c r="B1000" s="6"/>
      <c r="C1000" s="233" t="s">
        <v>1515</v>
      </c>
      <c r="D1000" s="380">
        <v>23330</v>
      </c>
      <c r="E1000" s="419">
        <f t="shared" si="18"/>
        <v>28229.3</v>
      </c>
      <c r="F1000" s="6"/>
    </row>
    <row r="1001" spans="1:6" ht="12.75">
      <c r="A1001" s="230" t="s">
        <v>1553</v>
      </c>
      <c r="B1001" s="6"/>
      <c r="C1001" s="233" t="s">
        <v>1516</v>
      </c>
      <c r="D1001" s="380">
        <v>31100</v>
      </c>
      <c r="E1001" s="419">
        <f t="shared" si="18"/>
        <v>37631</v>
      </c>
      <c r="F1001" s="6"/>
    </row>
    <row r="1002" spans="1:6" ht="15" customHeight="1">
      <c r="A1002" s="238" t="s">
        <v>1554</v>
      </c>
      <c r="B1002" s="6"/>
      <c r="C1002" s="492" t="s">
        <v>1517</v>
      </c>
      <c r="D1002" s="380">
        <v>29590</v>
      </c>
      <c r="E1002" s="419">
        <f t="shared" si="18"/>
        <v>35803.9</v>
      </c>
      <c r="F1002" s="6"/>
    </row>
    <row r="1003" spans="1:6" ht="15" customHeight="1">
      <c r="A1003" s="238" t="s">
        <v>1555</v>
      </c>
      <c r="B1003" s="6"/>
      <c r="C1003" s="492" t="s">
        <v>1518</v>
      </c>
      <c r="D1003" s="380">
        <v>37290</v>
      </c>
      <c r="E1003" s="419">
        <f t="shared" si="18"/>
        <v>45120.9</v>
      </c>
      <c r="F1003" s="6"/>
    </row>
    <row r="1004" spans="1:6" ht="15" customHeight="1">
      <c r="A1004" s="238" t="s">
        <v>1556</v>
      </c>
      <c r="B1004" s="6"/>
      <c r="C1004" s="492" t="s">
        <v>1519</v>
      </c>
      <c r="D1004" s="380">
        <v>39190</v>
      </c>
      <c r="E1004" s="419">
        <f t="shared" si="18"/>
        <v>47419.9</v>
      </c>
      <c r="F1004" s="6"/>
    </row>
    <row r="1005" spans="1:6" ht="15" customHeight="1">
      <c r="A1005" s="238" t="s">
        <v>1557</v>
      </c>
      <c r="B1005" s="6"/>
      <c r="C1005" s="492" t="s">
        <v>1520</v>
      </c>
      <c r="D1005" s="380">
        <v>50090</v>
      </c>
      <c r="E1005" s="419">
        <f t="shared" si="18"/>
        <v>60608.9</v>
      </c>
      <c r="F1005" s="6"/>
    </row>
    <row r="1006" spans="1:6" ht="15" customHeight="1">
      <c r="A1006" s="238" t="s">
        <v>1558</v>
      </c>
      <c r="B1006" s="6"/>
      <c r="C1006" s="492" t="s">
        <v>1521</v>
      </c>
      <c r="D1006" s="380">
        <v>58190</v>
      </c>
      <c r="E1006" s="419">
        <f t="shared" si="18"/>
        <v>70409.9</v>
      </c>
      <c r="F1006" s="6"/>
    </row>
    <row r="1007" spans="1:6" ht="15" customHeight="1">
      <c r="A1007" s="238" t="s">
        <v>1559</v>
      </c>
      <c r="B1007" s="6"/>
      <c r="C1007" s="492" t="s">
        <v>1522</v>
      </c>
      <c r="D1007" s="380">
        <v>63490</v>
      </c>
      <c r="E1007" s="419">
        <f t="shared" si="18"/>
        <v>76822.9</v>
      </c>
      <c r="F1007" s="6"/>
    </row>
    <row r="1008" spans="1:6" ht="15" customHeight="1">
      <c r="A1008" s="238" t="s">
        <v>1560</v>
      </c>
      <c r="B1008" s="6"/>
      <c r="C1008" s="493" t="s">
        <v>1523</v>
      </c>
      <c r="D1008" s="381">
        <v>5640</v>
      </c>
      <c r="E1008" s="419">
        <f t="shared" si="18"/>
        <v>6824.4</v>
      </c>
      <c r="F1008" s="6"/>
    </row>
    <row r="1009" spans="1:6" ht="15" customHeight="1">
      <c r="A1009" s="238" t="s">
        <v>1561</v>
      </c>
      <c r="B1009" s="6"/>
      <c r="C1009" s="234" t="s">
        <v>1524</v>
      </c>
      <c r="D1009" s="381">
        <v>5640</v>
      </c>
      <c r="E1009" s="419">
        <f t="shared" si="18"/>
        <v>6824.4</v>
      </c>
      <c r="F1009" s="6"/>
    </row>
    <row r="1010" spans="1:6" ht="15" customHeight="1">
      <c r="A1010" s="238" t="s">
        <v>1562</v>
      </c>
      <c r="B1010" s="6"/>
      <c r="C1010" s="234" t="s">
        <v>1525</v>
      </c>
      <c r="D1010" s="381">
        <v>5640</v>
      </c>
      <c r="E1010" s="419">
        <f t="shared" si="18"/>
        <v>6824.4</v>
      </c>
      <c r="F1010" s="6"/>
    </row>
    <row r="1011" spans="1:6" ht="15" customHeight="1">
      <c r="A1011" s="238" t="s">
        <v>1563</v>
      </c>
      <c r="B1011" s="6"/>
      <c r="C1011" s="234" t="s">
        <v>1526</v>
      </c>
      <c r="D1011" s="381">
        <v>8370</v>
      </c>
      <c r="E1011" s="419">
        <f t="shared" si="18"/>
        <v>10127.699999999999</v>
      </c>
      <c r="F1011" s="6"/>
    </row>
    <row r="1012" spans="1:6" ht="15" customHeight="1" thickBot="1">
      <c r="A1012" s="239" t="s">
        <v>1564</v>
      </c>
      <c r="B1012" s="205"/>
      <c r="C1012" s="240" t="s">
        <v>1527</v>
      </c>
      <c r="D1012" s="381">
        <v>9870</v>
      </c>
      <c r="E1012" s="419">
        <f t="shared" si="18"/>
        <v>11942.699999999999</v>
      </c>
      <c r="F1012" s="6"/>
    </row>
    <row r="1013" spans="1:6" ht="15" customHeight="1">
      <c r="A1013" s="241" t="s">
        <v>1565</v>
      </c>
      <c r="B1013" s="242"/>
      <c r="C1013" s="243" t="s">
        <v>1528</v>
      </c>
      <c r="D1013" s="380">
        <v>16590</v>
      </c>
      <c r="E1013" s="419">
        <f t="shared" si="18"/>
        <v>20073.899999999998</v>
      </c>
      <c r="F1013" s="6"/>
    </row>
    <row r="1014" spans="1:6" ht="15" customHeight="1">
      <c r="A1014" s="244" t="s">
        <v>1566</v>
      </c>
      <c r="B1014" s="6"/>
      <c r="C1014" s="236" t="s">
        <v>1529</v>
      </c>
      <c r="D1014" s="380">
        <v>17790</v>
      </c>
      <c r="E1014" s="419">
        <f t="shared" si="18"/>
        <v>21525.899999999998</v>
      </c>
      <c r="F1014" s="6"/>
    </row>
    <row r="1015" spans="1:6" ht="15" customHeight="1">
      <c r="A1015" s="244" t="s">
        <v>1567</v>
      </c>
      <c r="B1015" s="6"/>
      <c r="C1015" s="236" t="s">
        <v>1530</v>
      </c>
      <c r="D1015" s="380">
        <v>27790</v>
      </c>
      <c r="E1015" s="419">
        <f aca="true" t="shared" si="19" ref="E1015:E1078">D1015*1.21</f>
        <v>33625.9</v>
      </c>
      <c r="F1015" s="6"/>
    </row>
    <row r="1016" spans="1:6" ht="15" customHeight="1" thickBot="1">
      <c r="A1016" s="245" t="s">
        <v>1568</v>
      </c>
      <c r="B1016" s="246"/>
      <c r="C1016" s="237" t="s">
        <v>1531</v>
      </c>
      <c r="D1016" s="380">
        <v>35490</v>
      </c>
      <c r="E1016" s="419">
        <f t="shared" si="19"/>
        <v>42942.9</v>
      </c>
      <c r="F1016" s="6"/>
    </row>
    <row r="1017" spans="1:6" ht="15">
      <c r="A1017" s="247" t="s">
        <v>1569</v>
      </c>
      <c r="B1017" s="242"/>
      <c r="C1017" s="243" t="s">
        <v>1532</v>
      </c>
      <c r="D1017" s="380">
        <v>42790</v>
      </c>
      <c r="E1017" s="419">
        <f t="shared" si="19"/>
        <v>51775.9</v>
      </c>
      <c r="F1017" s="6"/>
    </row>
    <row r="1018" spans="1:6" ht="15">
      <c r="A1018" s="248" t="s">
        <v>1570</v>
      </c>
      <c r="B1018" s="6"/>
      <c r="C1018" s="235" t="s">
        <v>1533</v>
      </c>
      <c r="D1018" s="380">
        <v>42990</v>
      </c>
      <c r="E1018" s="419">
        <f t="shared" si="19"/>
        <v>52017.9</v>
      </c>
      <c r="F1018" s="6"/>
    </row>
    <row r="1019" spans="1:6" ht="15">
      <c r="A1019" s="248" t="s">
        <v>1571</v>
      </c>
      <c r="B1019" s="6"/>
      <c r="C1019" s="235" t="s">
        <v>1534</v>
      </c>
      <c r="D1019" s="380">
        <v>43890</v>
      </c>
      <c r="E1019" s="419">
        <f t="shared" si="19"/>
        <v>53106.9</v>
      </c>
      <c r="F1019" s="6"/>
    </row>
    <row r="1020" spans="1:6" ht="15" customHeight="1">
      <c r="A1020" s="244" t="s">
        <v>1572</v>
      </c>
      <c r="B1020" s="6"/>
      <c r="C1020" s="236" t="s">
        <v>1535</v>
      </c>
      <c r="D1020" s="380">
        <v>43590</v>
      </c>
      <c r="E1020" s="419">
        <f t="shared" si="19"/>
        <v>52743.9</v>
      </c>
      <c r="F1020" s="6"/>
    </row>
    <row r="1021" spans="1:6" ht="15" customHeight="1">
      <c r="A1021" s="249" t="s">
        <v>1573</v>
      </c>
      <c r="B1021" s="6"/>
      <c r="C1021" s="236" t="s">
        <v>1536</v>
      </c>
      <c r="D1021" s="380">
        <v>43990</v>
      </c>
      <c r="E1021" s="419">
        <f t="shared" si="19"/>
        <v>53227.9</v>
      </c>
      <c r="F1021" s="6"/>
    </row>
    <row r="1022" spans="1:6" ht="15.75" thickBot="1">
      <c r="A1022" s="250" t="s">
        <v>1574</v>
      </c>
      <c r="B1022" s="246"/>
      <c r="C1022" s="237" t="s">
        <v>1537</v>
      </c>
      <c r="D1022" s="380">
        <v>43990</v>
      </c>
      <c r="E1022" s="419">
        <f t="shared" si="19"/>
        <v>53227.9</v>
      </c>
      <c r="F1022" s="6"/>
    </row>
    <row r="1023" spans="1:6" ht="15">
      <c r="A1023" s="251" t="s">
        <v>1575</v>
      </c>
      <c r="B1023" s="242"/>
      <c r="C1023" s="243" t="s">
        <v>1538</v>
      </c>
      <c r="D1023" s="380">
        <v>60090</v>
      </c>
      <c r="E1023" s="419">
        <f t="shared" si="19"/>
        <v>72708.9</v>
      </c>
      <c r="F1023" s="6"/>
    </row>
    <row r="1024" spans="1:6" ht="15.75" thickBot="1">
      <c r="A1024" s="252" t="s">
        <v>1576</v>
      </c>
      <c r="B1024" s="6"/>
      <c r="C1024" s="237" t="s">
        <v>1539</v>
      </c>
      <c r="D1024" s="380">
        <v>60190</v>
      </c>
      <c r="E1024" s="419">
        <f t="shared" si="19"/>
        <v>72829.9</v>
      </c>
      <c r="F1024" s="6"/>
    </row>
    <row r="1025" spans="1:6" ht="15">
      <c r="A1025" s="252" t="s">
        <v>1577</v>
      </c>
      <c r="B1025" s="6"/>
      <c r="C1025" s="236" t="s">
        <v>1540</v>
      </c>
      <c r="D1025" s="380">
        <v>64590</v>
      </c>
      <c r="E1025" s="419">
        <f t="shared" si="19"/>
        <v>78153.9</v>
      </c>
      <c r="F1025" s="6"/>
    </row>
    <row r="1026" spans="1:6" ht="15">
      <c r="A1026" s="252" t="s">
        <v>1578</v>
      </c>
      <c r="B1026" s="6"/>
      <c r="C1026" s="236" t="s">
        <v>1541</v>
      </c>
      <c r="D1026" s="380">
        <v>65190</v>
      </c>
      <c r="E1026" s="419">
        <f t="shared" si="19"/>
        <v>78879.9</v>
      </c>
      <c r="F1026" s="6"/>
    </row>
    <row r="1027" spans="1:6" ht="15">
      <c r="A1027" s="252" t="s">
        <v>1579</v>
      </c>
      <c r="B1027" s="6"/>
      <c r="C1027" s="236" t="s">
        <v>1542</v>
      </c>
      <c r="D1027" s="380">
        <v>65590</v>
      </c>
      <c r="E1027" s="419">
        <f t="shared" si="19"/>
        <v>79363.9</v>
      </c>
      <c r="F1027" s="6"/>
    </row>
    <row r="1028" spans="1:6" ht="15">
      <c r="A1028" s="252" t="s">
        <v>1580</v>
      </c>
      <c r="B1028" s="6"/>
      <c r="C1028" s="236" t="s">
        <v>1543</v>
      </c>
      <c r="D1028" s="380">
        <v>66790</v>
      </c>
      <c r="E1028" s="419">
        <f t="shared" si="19"/>
        <v>80815.9</v>
      </c>
      <c r="F1028" s="6"/>
    </row>
    <row r="1029" spans="1:6" ht="15">
      <c r="A1029" s="252" t="s">
        <v>1581</v>
      </c>
      <c r="B1029" s="6"/>
      <c r="C1029" s="236" t="s">
        <v>1544</v>
      </c>
      <c r="D1029" s="380">
        <v>66790</v>
      </c>
      <c r="E1029" s="419">
        <f t="shared" si="19"/>
        <v>80815.9</v>
      </c>
      <c r="F1029" s="6"/>
    </row>
    <row r="1030" spans="1:6" ht="15">
      <c r="A1030" s="252" t="s">
        <v>1582</v>
      </c>
      <c r="B1030" s="6"/>
      <c r="C1030" s="236" t="s">
        <v>1545</v>
      </c>
      <c r="D1030" s="380">
        <v>66790</v>
      </c>
      <c r="E1030" s="419">
        <f t="shared" si="19"/>
        <v>80815.9</v>
      </c>
      <c r="F1030" s="6"/>
    </row>
    <row r="1031" spans="1:6" ht="15">
      <c r="A1031" s="252" t="s">
        <v>1583</v>
      </c>
      <c r="B1031" s="6"/>
      <c r="C1031" s="236" t="s">
        <v>1546</v>
      </c>
      <c r="D1031" s="380">
        <v>66890</v>
      </c>
      <c r="E1031" s="419">
        <f t="shared" si="19"/>
        <v>80936.9</v>
      </c>
      <c r="F1031" s="6"/>
    </row>
    <row r="1032" spans="1:6" ht="15">
      <c r="A1032" s="252" t="s">
        <v>1584</v>
      </c>
      <c r="B1032" s="6"/>
      <c r="C1032" s="236" t="s">
        <v>1547</v>
      </c>
      <c r="D1032" s="380">
        <v>66890</v>
      </c>
      <c r="E1032" s="419">
        <f t="shared" si="19"/>
        <v>80936.9</v>
      </c>
      <c r="F1032" s="6"/>
    </row>
    <row r="1033" spans="1:6" ht="15">
      <c r="A1033" s="252" t="s">
        <v>1585</v>
      </c>
      <c r="B1033" s="6"/>
      <c r="C1033" s="236" t="s">
        <v>1548</v>
      </c>
      <c r="D1033" s="380">
        <v>68890</v>
      </c>
      <c r="E1033" s="419">
        <f t="shared" si="19"/>
        <v>83356.9</v>
      </c>
      <c r="F1033" s="6"/>
    </row>
    <row r="1034" spans="1:6" ht="15.75" thickBot="1">
      <c r="A1034" s="254" t="s">
        <v>1586</v>
      </c>
      <c r="B1034" s="205"/>
      <c r="C1034" s="258" t="s">
        <v>1549</v>
      </c>
      <c r="D1034" s="380">
        <v>72190</v>
      </c>
      <c r="E1034" s="419">
        <f t="shared" si="19"/>
        <v>87349.9</v>
      </c>
      <c r="F1034" s="6"/>
    </row>
    <row r="1035" spans="1:6" ht="12.75">
      <c r="A1035" s="259" t="s">
        <v>1629</v>
      </c>
      <c r="B1035" s="255"/>
      <c r="C1035" s="260" t="s">
        <v>1587</v>
      </c>
      <c r="D1035" s="380">
        <v>25900</v>
      </c>
      <c r="E1035" s="419">
        <f t="shared" si="19"/>
        <v>31339</v>
      </c>
      <c r="F1035" s="6"/>
    </row>
    <row r="1036" spans="1:6" ht="12.75">
      <c r="A1036" s="261" t="s">
        <v>1630</v>
      </c>
      <c r="B1036" s="256"/>
      <c r="C1036" s="234" t="s">
        <v>1588</v>
      </c>
      <c r="D1036" s="380">
        <v>26900</v>
      </c>
      <c r="E1036" s="419">
        <f t="shared" si="19"/>
        <v>32549</v>
      </c>
      <c r="F1036" s="6"/>
    </row>
    <row r="1037" spans="1:6" ht="12.75">
      <c r="A1037" s="261" t="s">
        <v>1631</v>
      </c>
      <c r="B1037" s="256"/>
      <c r="C1037" s="234" t="s">
        <v>1589</v>
      </c>
      <c r="D1037" s="380">
        <v>30090</v>
      </c>
      <c r="E1037" s="419">
        <f t="shared" si="19"/>
        <v>36408.9</v>
      </c>
      <c r="F1037" s="6"/>
    </row>
    <row r="1038" spans="1:6" ht="12.75">
      <c r="A1038" s="261" t="s">
        <v>1632</v>
      </c>
      <c r="B1038" s="256"/>
      <c r="C1038" s="234" t="s">
        <v>1590</v>
      </c>
      <c r="D1038" s="380">
        <v>49890</v>
      </c>
      <c r="E1038" s="419">
        <f t="shared" si="19"/>
        <v>60366.9</v>
      </c>
      <c r="F1038" s="6"/>
    </row>
    <row r="1039" spans="1:6" ht="12.75">
      <c r="A1039" s="261" t="s">
        <v>1633</v>
      </c>
      <c r="B1039" s="256"/>
      <c r="C1039" s="234" t="s">
        <v>1591</v>
      </c>
      <c r="D1039" s="380">
        <v>66490</v>
      </c>
      <c r="E1039" s="419">
        <f t="shared" si="19"/>
        <v>80452.9</v>
      </c>
      <c r="F1039" s="6"/>
    </row>
    <row r="1040" spans="1:6" ht="13.5" thickBot="1">
      <c r="A1040" s="262" t="s">
        <v>1634</v>
      </c>
      <c r="B1040" s="257"/>
      <c r="C1040" s="253" t="s">
        <v>1592</v>
      </c>
      <c r="D1040" s="380">
        <v>70590</v>
      </c>
      <c r="E1040" s="419">
        <f t="shared" si="19"/>
        <v>85413.9</v>
      </c>
      <c r="F1040" s="6"/>
    </row>
    <row r="1041" spans="1:6" ht="12.75">
      <c r="A1041" s="259" t="s">
        <v>1635</v>
      </c>
      <c r="B1041" s="263"/>
      <c r="C1041" s="232" t="s">
        <v>1593</v>
      </c>
      <c r="D1041" s="380">
        <v>14890</v>
      </c>
      <c r="E1041" s="419">
        <f t="shared" si="19"/>
        <v>18016.899999999998</v>
      </c>
      <c r="F1041" s="6"/>
    </row>
    <row r="1042" spans="1:6" ht="12.75">
      <c r="A1042" s="261" t="s">
        <v>1636</v>
      </c>
      <c r="B1042" s="41"/>
      <c r="C1042" s="231" t="s">
        <v>1594</v>
      </c>
      <c r="D1042" s="380">
        <v>12390</v>
      </c>
      <c r="E1042" s="419">
        <f t="shared" si="19"/>
        <v>14991.9</v>
      </c>
      <c r="F1042" s="6"/>
    </row>
    <row r="1043" spans="1:6" ht="13.5" thickBot="1">
      <c r="A1043" s="262" t="s">
        <v>1637</v>
      </c>
      <c r="B1043" s="264"/>
      <c r="C1043" s="494" t="s">
        <v>1595</v>
      </c>
      <c r="D1043" s="380">
        <v>2390</v>
      </c>
      <c r="E1043" s="419">
        <f t="shared" si="19"/>
        <v>2891.9</v>
      </c>
      <c r="F1043" s="6"/>
    </row>
    <row r="1044" spans="1:6" ht="12.75">
      <c r="A1044" s="259" t="s">
        <v>1638</v>
      </c>
      <c r="B1044" s="263"/>
      <c r="C1044" s="495" t="s">
        <v>1596</v>
      </c>
      <c r="D1044" s="380">
        <v>14990</v>
      </c>
      <c r="E1044" s="419">
        <f t="shared" si="19"/>
        <v>18137.899999999998</v>
      </c>
      <c r="F1044" s="6"/>
    </row>
    <row r="1045" spans="1:6" ht="12.75">
      <c r="A1045" s="261" t="s">
        <v>1639</v>
      </c>
      <c r="B1045" s="41"/>
      <c r="C1045" s="496" t="s">
        <v>1597</v>
      </c>
      <c r="D1045" s="380">
        <v>12990</v>
      </c>
      <c r="E1045" s="419">
        <f t="shared" si="19"/>
        <v>15717.9</v>
      </c>
      <c r="F1045" s="6"/>
    </row>
    <row r="1046" spans="1:6" ht="13.5" thickBot="1">
      <c r="A1046" s="262" t="s">
        <v>1637</v>
      </c>
      <c r="B1046" s="264"/>
      <c r="C1046" s="494" t="s">
        <v>1595</v>
      </c>
      <c r="D1046" s="380">
        <v>2390</v>
      </c>
      <c r="E1046" s="419">
        <f t="shared" si="19"/>
        <v>2891.9</v>
      </c>
      <c r="F1046" s="6"/>
    </row>
    <row r="1047" spans="1:6" ht="12.75">
      <c r="A1047" s="259" t="s">
        <v>1640</v>
      </c>
      <c r="B1047" s="263"/>
      <c r="C1047" s="495" t="s">
        <v>1598</v>
      </c>
      <c r="D1047" s="380">
        <v>17690</v>
      </c>
      <c r="E1047" s="419">
        <f t="shared" si="19"/>
        <v>21404.899999999998</v>
      </c>
      <c r="F1047" s="6"/>
    </row>
    <row r="1048" spans="1:6" ht="12.75">
      <c r="A1048" s="261" t="s">
        <v>1641</v>
      </c>
      <c r="B1048" s="41"/>
      <c r="C1048" s="496" t="s">
        <v>1599</v>
      </c>
      <c r="D1048" s="380">
        <v>14490</v>
      </c>
      <c r="E1048" s="419">
        <f t="shared" si="19"/>
        <v>17532.899999999998</v>
      </c>
      <c r="F1048" s="6"/>
    </row>
    <row r="1049" spans="1:6" ht="13.5" thickBot="1">
      <c r="A1049" s="262" t="s">
        <v>1642</v>
      </c>
      <c r="B1049" s="264"/>
      <c r="C1049" s="494" t="s">
        <v>1600</v>
      </c>
      <c r="D1049" s="380">
        <v>3890</v>
      </c>
      <c r="E1049" s="419">
        <f t="shared" si="19"/>
        <v>4706.9</v>
      </c>
      <c r="F1049" s="6"/>
    </row>
    <row r="1050" spans="1:6" ht="12.75">
      <c r="A1050" s="259" t="s">
        <v>1643</v>
      </c>
      <c r="B1050" s="263"/>
      <c r="C1050" s="495" t="s">
        <v>1601</v>
      </c>
      <c r="D1050" s="380">
        <v>20690</v>
      </c>
      <c r="E1050" s="419">
        <f t="shared" si="19"/>
        <v>25034.899999999998</v>
      </c>
      <c r="F1050" s="6"/>
    </row>
    <row r="1051" spans="1:6" ht="12.75">
      <c r="A1051" s="261" t="s">
        <v>1644</v>
      </c>
      <c r="B1051" s="41"/>
      <c r="C1051" s="496" t="s">
        <v>1602</v>
      </c>
      <c r="D1051" s="380">
        <v>16390</v>
      </c>
      <c r="E1051" s="419">
        <f t="shared" si="19"/>
        <v>19831.899999999998</v>
      </c>
      <c r="F1051" s="6"/>
    </row>
    <row r="1052" spans="1:6" ht="13.5" thickBot="1">
      <c r="A1052" s="262" t="s">
        <v>1642</v>
      </c>
      <c r="B1052" s="264"/>
      <c r="C1052" s="494" t="s">
        <v>1600</v>
      </c>
      <c r="D1052" s="380">
        <v>3890</v>
      </c>
      <c r="E1052" s="419">
        <f t="shared" si="19"/>
        <v>4706.9</v>
      </c>
      <c r="F1052" s="6"/>
    </row>
    <row r="1053" spans="1:6" ht="12.75">
      <c r="A1053" s="259" t="s">
        <v>1645</v>
      </c>
      <c r="B1053" s="263"/>
      <c r="C1053" s="495" t="s">
        <v>1603</v>
      </c>
      <c r="D1053" s="380">
        <v>20690</v>
      </c>
      <c r="E1053" s="419">
        <f t="shared" si="19"/>
        <v>25034.899999999998</v>
      </c>
      <c r="F1053" s="6"/>
    </row>
    <row r="1054" spans="1:6" ht="12.75">
      <c r="A1054" s="261" t="s">
        <v>1646</v>
      </c>
      <c r="B1054" s="41"/>
      <c r="C1054" s="496" t="s">
        <v>1604</v>
      </c>
      <c r="D1054" s="380">
        <v>16890</v>
      </c>
      <c r="E1054" s="419">
        <f t="shared" si="19"/>
        <v>20436.899999999998</v>
      </c>
      <c r="F1054" s="6"/>
    </row>
    <row r="1055" spans="1:6" ht="13.5" thickBot="1">
      <c r="A1055" s="262" t="s">
        <v>1642</v>
      </c>
      <c r="B1055" s="264"/>
      <c r="C1055" s="494" t="s">
        <v>1600</v>
      </c>
      <c r="D1055" s="380">
        <v>3890</v>
      </c>
      <c r="E1055" s="419">
        <f t="shared" si="19"/>
        <v>4706.9</v>
      </c>
      <c r="F1055" s="6"/>
    </row>
    <row r="1056" spans="1:6" ht="12.75">
      <c r="A1056" s="259" t="s">
        <v>1647</v>
      </c>
      <c r="B1056" s="263"/>
      <c r="C1056" s="495" t="s">
        <v>1605</v>
      </c>
      <c r="D1056" s="380">
        <v>21890</v>
      </c>
      <c r="E1056" s="419">
        <f t="shared" si="19"/>
        <v>26486.899999999998</v>
      </c>
      <c r="F1056" s="6"/>
    </row>
    <row r="1057" spans="1:6" ht="12.75">
      <c r="A1057" s="261" t="s">
        <v>1648</v>
      </c>
      <c r="B1057" s="41"/>
      <c r="C1057" s="496" t="s">
        <v>1606</v>
      </c>
      <c r="D1057" s="380">
        <v>17990</v>
      </c>
      <c r="E1057" s="419">
        <f t="shared" si="19"/>
        <v>21767.899999999998</v>
      </c>
      <c r="F1057" s="6"/>
    </row>
    <row r="1058" spans="1:6" ht="13.5" thickBot="1">
      <c r="A1058" s="265" t="s">
        <v>1642</v>
      </c>
      <c r="B1058" s="41"/>
      <c r="C1058" s="497" t="s">
        <v>1600</v>
      </c>
      <c r="D1058" s="380">
        <v>3890</v>
      </c>
      <c r="E1058" s="419">
        <f t="shared" si="19"/>
        <v>4706.9</v>
      </c>
      <c r="F1058" s="6"/>
    </row>
    <row r="1059" spans="1:7" ht="12.75">
      <c r="A1059" s="580" t="s">
        <v>2179</v>
      </c>
      <c r="B1059" s="581"/>
      <c r="C1059" s="582" t="s">
        <v>2184</v>
      </c>
      <c r="D1059" s="583">
        <v>14490</v>
      </c>
      <c r="E1059" s="584">
        <f t="shared" si="19"/>
        <v>17532.899999999998</v>
      </c>
      <c r="F1059" s="173" t="s">
        <v>2189</v>
      </c>
      <c r="G1059" s="94"/>
    </row>
    <row r="1060" spans="1:7" ht="12.75">
      <c r="A1060" s="585" t="s">
        <v>2180</v>
      </c>
      <c r="B1060" s="173"/>
      <c r="C1060" s="586" t="s">
        <v>2185</v>
      </c>
      <c r="D1060" s="583">
        <v>18990</v>
      </c>
      <c r="E1060" s="584">
        <f t="shared" si="19"/>
        <v>22977.899999999998</v>
      </c>
      <c r="F1060" s="173" t="s">
        <v>2190</v>
      </c>
      <c r="G1060" s="94"/>
    </row>
    <row r="1061" spans="1:7" ht="12.75">
      <c r="A1061" s="585" t="s">
        <v>2181</v>
      </c>
      <c r="B1061" s="173"/>
      <c r="C1061" s="586" t="s">
        <v>2186</v>
      </c>
      <c r="D1061" s="583">
        <v>20090</v>
      </c>
      <c r="E1061" s="584">
        <f t="shared" si="19"/>
        <v>24308.899999999998</v>
      </c>
      <c r="F1061" s="173" t="s">
        <v>2191</v>
      </c>
      <c r="G1061" s="94"/>
    </row>
    <row r="1062" spans="1:7" ht="12.75">
      <c r="A1062" s="585" t="s">
        <v>2182</v>
      </c>
      <c r="B1062" s="173"/>
      <c r="C1062" s="586" t="s">
        <v>2187</v>
      </c>
      <c r="D1062" s="583">
        <v>21190</v>
      </c>
      <c r="E1062" s="584">
        <f t="shared" si="19"/>
        <v>25639.899999999998</v>
      </c>
      <c r="F1062" s="173" t="s">
        <v>2192</v>
      </c>
      <c r="G1062" s="94"/>
    </row>
    <row r="1063" spans="1:7" ht="13.5" thickBot="1">
      <c r="A1063" s="587" t="s">
        <v>2183</v>
      </c>
      <c r="B1063" s="588"/>
      <c r="C1063" s="589" t="s">
        <v>2188</v>
      </c>
      <c r="D1063" s="583">
        <v>22390</v>
      </c>
      <c r="E1063" s="584">
        <f t="shared" si="19"/>
        <v>27091.899999999998</v>
      </c>
      <c r="F1063" s="173" t="s">
        <v>2193</v>
      </c>
      <c r="G1063" s="94"/>
    </row>
    <row r="1064" spans="1:6" ht="12.75">
      <c r="A1064" s="259" t="s">
        <v>1654</v>
      </c>
      <c r="B1064" s="242"/>
      <c r="C1064" s="266" t="s">
        <v>1612</v>
      </c>
      <c r="D1064" s="380">
        <v>16490</v>
      </c>
      <c r="E1064" s="419">
        <f t="shared" si="19"/>
        <v>19952.899999999998</v>
      </c>
      <c r="F1064" s="6"/>
    </row>
    <row r="1065" spans="1:6" ht="12.75">
      <c r="A1065" s="261" t="s">
        <v>1655</v>
      </c>
      <c r="B1065" s="6"/>
      <c r="C1065" s="234" t="s">
        <v>1613</v>
      </c>
      <c r="D1065" s="380">
        <v>18190</v>
      </c>
      <c r="E1065" s="419">
        <f t="shared" si="19"/>
        <v>22009.899999999998</v>
      </c>
      <c r="F1065" s="6"/>
    </row>
    <row r="1066" spans="1:6" ht="12.75">
      <c r="A1066" s="261" t="s">
        <v>1656</v>
      </c>
      <c r="B1066" s="6"/>
      <c r="C1066" s="234" t="s">
        <v>1614</v>
      </c>
      <c r="D1066" s="380">
        <v>23790</v>
      </c>
      <c r="E1066" s="419">
        <f t="shared" si="19"/>
        <v>28785.899999999998</v>
      </c>
      <c r="F1066" s="6"/>
    </row>
    <row r="1067" spans="1:6" ht="12.75">
      <c r="A1067" s="261" t="s">
        <v>1657</v>
      </c>
      <c r="B1067" s="6"/>
      <c r="C1067" s="234" t="s">
        <v>1615</v>
      </c>
      <c r="D1067" s="380">
        <v>24890</v>
      </c>
      <c r="E1067" s="419">
        <f t="shared" si="19"/>
        <v>30116.899999999998</v>
      </c>
      <c r="F1067" s="6"/>
    </row>
    <row r="1068" spans="1:6" ht="13.5" thickBot="1">
      <c r="A1068" s="265" t="s">
        <v>1658</v>
      </c>
      <c r="B1068" s="205"/>
      <c r="C1068" s="240" t="s">
        <v>1616</v>
      </c>
      <c r="D1068" s="380">
        <v>24890</v>
      </c>
      <c r="E1068" s="419">
        <f t="shared" si="19"/>
        <v>30116.899999999998</v>
      </c>
      <c r="F1068" s="6"/>
    </row>
    <row r="1069" spans="1:6" ht="12.75">
      <c r="A1069" s="259" t="s">
        <v>1659</v>
      </c>
      <c r="B1069" s="242"/>
      <c r="C1069" s="498" t="s">
        <v>1517</v>
      </c>
      <c r="D1069" s="380">
        <v>29590</v>
      </c>
      <c r="E1069" s="419">
        <f t="shared" si="19"/>
        <v>35803.9</v>
      </c>
      <c r="F1069" s="6"/>
    </row>
    <row r="1070" spans="1:6" ht="12.75">
      <c r="A1070" s="261" t="s">
        <v>1660</v>
      </c>
      <c r="B1070" s="6"/>
      <c r="C1070" s="493" t="s">
        <v>1518</v>
      </c>
      <c r="D1070" s="380">
        <v>37290</v>
      </c>
      <c r="E1070" s="419">
        <f t="shared" si="19"/>
        <v>45120.9</v>
      </c>
      <c r="F1070" s="6"/>
    </row>
    <row r="1071" spans="1:6" ht="12.75">
      <c r="A1071" s="261" t="s">
        <v>1661</v>
      </c>
      <c r="B1071" s="6"/>
      <c r="C1071" s="493" t="s">
        <v>1519</v>
      </c>
      <c r="D1071" s="380">
        <v>39190</v>
      </c>
      <c r="E1071" s="419">
        <f t="shared" si="19"/>
        <v>47419.9</v>
      </c>
      <c r="F1071" s="6"/>
    </row>
    <row r="1072" spans="1:6" ht="12.75">
      <c r="A1072" s="261" t="s">
        <v>1662</v>
      </c>
      <c r="B1072" s="6"/>
      <c r="C1072" s="493" t="s">
        <v>1520</v>
      </c>
      <c r="D1072" s="380">
        <v>50090</v>
      </c>
      <c r="E1072" s="419">
        <f t="shared" si="19"/>
        <v>60608.9</v>
      </c>
      <c r="F1072" s="6"/>
    </row>
    <row r="1073" spans="1:6" ht="12.75">
      <c r="A1073" s="261" t="s">
        <v>1663</v>
      </c>
      <c r="B1073" s="6"/>
      <c r="C1073" s="493" t="s">
        <v>1521</v>
      </c>
      <c r="D1073" s="380">
        <v>58190</v>
      </c>
      <c r="E1073" s="419">
        <f t="shared" si="19"/>
        <v>70409.9</v>
      </c>
      <c r="F1073" s="6"/>
    </row>
    <row r="1074" spans="1:6" ht="13.5" thickBot="1">
      <c r="A1074" s="262" t="s">
        <v>1664</v>
      </c>
      <c r="B1074" s="246"/>
      <c r="C1074" s="499" t="s">
        <v>1522</v>
      </c>
      <c r="D1074" s="380">
        <v>63490</v>
      </c>
      <c r="E1074" s="419">
        <f t="shared" si="19"/>
        <v>76822.9</v>
      </c>
      <c r="F1074" s="6"/>
    </row>
    <row r="1075" spans="1:6" ht="12.75">
      <c r="A1075" s="259" t="s">
        <v>1665</v>
      </c>
      <c r="B1075" s="263"/>
      <c r="C1075" s="495" t="s">
        <v>1617</v>
      </c>
      <c r="D1075" s="380">
        <v>11790</v>
      </c>
      <c r="E1075" s="419">
        <f t="shared" si="19"/>
        <v>14265.9</v>
      </c>
      <c r="F1075" s="6"/>
    </row>
    <row r="1076" spans="1:6" ht="12.75">
      <c r="A1076" s="261" t="s">
        <v>1666</v>
      </c>
      <c r="B1076" s="41"/>
      <c r="C1076" s="496" t="s">
        <v>1618</v>
      </c>
      <c r="D1076" s="380">
        <v>10090</v>
      </c>
      <c r="E1076" s="419">
        <f t="shared" si="19"/>
        <v>12208.9</v>
      </c>
      <c r="F1076" s="6"/>
    </row>
    <row r="1077" spans="1:6" ht="13.5" thickBot="1">
      <c r="A1077" s="262" t="s">
        <v>1637</v>
      </c>
      <c r="B1077" s="264"/>
      <c r="C1077" s="494" t="s">
        <v>1595</v>
      </c>
      <c r="D1077" s="380">
        <v>2390</v>
      </c>
      <c r="E1077" s="419">
        <f t="shared" si="19"/>
        <v>2891.9</v>
      </c>
      <c r="F1077" s="6"/>
    </row>
    <row r="1078" spans="1:6" ht="12.75">
      <c r="A1078" s="259" t="s">
        <v>1667</v>
      </c>
      <c r="B1078" s="263"/>
      <c r="C1078" s="495" t="s">
        <v>1619</v>
      </c>
      <c r="D1078" s="380">
        <v>11790</v>
      </c>
      <c r="E1078" s="419">
        <f t="shared" si="19"/>
        <v>14265.9</v>
      </c>
      <c r="F1078" s="6"/>
    </row>
    <row r="1079" spans="1:6" ht="12.75">
      <c r="A1079" s="261" t="s">
        <v>1668</v>
      </c>
      <c r="B1079" s="41"/>
      <c r="C1079" s="496" t="s">
        <v>1620</v>
      </c>
      <c r="D1079" s="380">
        <v>10090</v>
      </c>
      <c r="E1079" s="419">
        <f aca="true" t="shared" si="20" ref="E1079:E1142">D1079*1.21</f>
        <v>12208.9</v>
      </c>
      <c r="F1079" s="6"/>
    </row>
    <row r="1080" spans="1:6" ht="13.5" thickBot="1">
      <c r="A1080" s="262" t="s">
        <v>1637</v>
      </c>
      <c r="B1080" s="264"/>
      <c r="C1080" s="494" t="s">
        <v>1595</v>
      </c>
      <c r="D1080" s="380">
        <v>2390</v>
      </c>
      <c r="E1080" s="419">
        <f t="shared" si="20"/>
        <v>2891.9</v>
      </c>
      <c r="F1080" s="6"/>
    </row>
    <row r="1081" spans="1:6" ht="12.75">
      <c r="A1081" s="259" t="s">
        <v>1669</v>
      </c>
      <c r="B1081" s="263"/>
      <c r="C1081" s="495" t="s">
        <v>1621</v>
      </c>
      <c r="D1081" s="380">
        <v>11990</v>
      </c>
      <c r="E1081" s="419">
        <f t="shared" si="20"/>
        <v>14507.9</v>
      </c>
      <c r="F1081" s="6"/>
    </row>
    <row r="1082" spans="1:6" ht="12.75">
      <c r="A1082" s="261" t="s">
        <v>1670</v>
      </c>
      <c r="B1082" s="41"/>
      <c r="C1082" s="496" t="s">
        <v>1622</v>
      </c>
      <c r="D1082" s="380">
        <v>10890</v>
      </c>
      <c r="E1082" s="419">
        <f t="shared" si="20"/>
        <v>13176.9</v>
      </c>
      <c r="F1082" s="6"/>
    </row>
    <row r="1083" spans="1:6" ht="13.5" thickBot="1">
      <c r="A1083" s="262" t="s">
        <v>1637</v>
      </c>
      <c r="B1083" s="264"/>
      <c r="C1083" s="494" t="s">
        <v>1595</v>
      </c>
      <c r="D1083" s="380">
        <v>2390</v>
      </c>
      <c r="E1083" s="419">
        <f t="shared" si="20"/>
        <v>2891.9</v>
      </c>
      <c r="F1083" s="6"/>
    </row>
    <row r="1084" spans="1:6" ht="12.75">
      <c r="A1084" s="500" t="s">
        <v>1784</v>
      </c>
      <c r="B1084" s="501"/>
      <c r="C1084" s="506" t="s">
        <v>1787</v>
      </c>
      <c r="D1084" s="380">
        <v>12990</v>
      </c>
      <c r="E1084" s="419">
        <f t="shared" si="20"/>
        <v>15717.9</v>
      </c>
      <c r="F1084" s="457" t="s">
        <v>2110</v>
      </c>
    </row>
    <row r="1085" spans="1:6" ht="12.75">
      <c r="A1085" s="502" t="s">
        <v>1785</v>
      </c>
      <c r="B1085" s="503"/>
      <c r="C1085" s="507" t="s">
        <v>1788</v>
      </c>
      <c r="D1085" s="380">
        <v>12990</v>
      </c>
      <c r="E1085" s="419">
        <f t="shared" si="20"/>
        <v>15717.9</v>
      </c>
      <c r="F1085" s="457" t="s">
        <v>2111</v>
      </c>
    </row>
    <row r="1086" spans="1:6" ht="13.5" thickBot="1">
      <c r="A1086" s="504" t="s">
        <v>1786</v>
      </c>
      <c r="B1086" s="505"/>
      <c r="C1086" s="508" t="s">
        <v>1789</v>
      </c>
      <c r="D1086" s="380">
        <v>14590</v>
      </c>
      <c r="E1086" s="419">
        <f t="shared" si="20"/>
        <v>17653.899999999998</v>
      </c>
      <c r="F1086" s="457" t="s">
        <v>2112</v>
      </c>
    </row>
    <row r="1087" spans="1:6" ht="12.75">
      <c r="A1087" s="259" t="s">
        <v>1671</v>
      </c>
      <c r="B1087" s="263"/>
      <c r="C1087" s="232" t="s">
        <v>1626</v>
      </c>
      <c r="D1087" s="380">
        <v>10890</v>
      </c>
      <c r="E1087" s="419">
        <f t="shared" si="20"/>
        <v>13176.9</v>
      </c>
      <c r="F1087" s="6"/>
    </row>
    <row r="1088" spans="1:6" ht="12.75">
      <c r="A1088" s="261" t="s">
        <v>1672</v>
      </c>
      <c r="B1088" s="41"/>
      <c r="C1088" s="231" t="s">
        <v>1627</v>
      </c>
      <c r="D1088" s="380">
        <v>11790</v>
      </c>
      <c r="E1088" s="419">
        <f t="shared" si="20"/>
        <v>14265.9</v>
      </c>
      <c r="F1088" s="6"/>
    </row>
    <row r="1089" spans="1:6" ht="13.5" thickBot="1">
      <c r="A1089" s="265" t="s">
        <v>1673</v>
      </c>
      <c r="B1089" s="41"/>
      <c r="C1089" s="267" t="s">
        <v>1628</v>
      </c>
      <c r="D1089" s="380">
        <v>14490</v>
      </c>
      <c r="E1089" s="419">
        <f t="shared" si="20"/>
        <v>17532.899999999998</v>
      </c>
      <c r="F1089" s="6"/>
    </row>
    <row r="1090" spans="1:6" ht="12.75">
      <c r="A1090" s="305" t="s">
        <v>1679</v>
      </c>
      <c r="B1090" s="242"/>
      <c r="C1090" s="297" t="s">
        <v>1674</v>
      </c>
      <c r="D1090" s="382">
        <v>1190</v>
      </c>
      <c r="E1090" s="419">
        <f t="shared" si="20"/>
        <v>1439.8999999999999</v>
      </c>
      <c r="F1090" s="6"/>
    </row>
    <row r="1091" spans="1:6" ht="12.75">
      <c r="A1091" s="306" t="s">
        <v>1680</v>
      </c>
      <c r="B1091" s="6"/>
      <c r="C1091" s="233" t="s">
        <v>1675</v>
      </c>
      <c r="D1091" s="382">
        <v>2590</v>
      </c>
      <c r="E1091" s="419">
        <f t="shared" si="20"/>
        <v>3133.9</v>
      </c>
      <c r="F1091" s="6"/>
    </row>
    <row r="1092" spans="1:6" ht="12.75">
      <c r="A1092" s="306" t="s">
        <v>1681</v>
      </c>
      <c r="B1092" s="6"/>
      <c r="C1092" s="233" t="s">
        <v>1676</v>
      </c>
      <c r="D1092" s="382">
        <v>2590</v>
      </c>
      <c r="E1092" s="419">
        <f t="shared" si="20"/>
        <v>3133.9</v>
      </c>
      <c r="F1092" s="6"/>
    </row>
    <row r="1093" spans="1:6" ht="12.75">
      <c r="A1093" s="307" t="s">
        <v>1682</v>
      </c>
      <c r="B1093" s="6"/>
      <c r="C1093" s="298" t="s">
        <v>1677</v>
      </c>
      <c r="D1093" s="383">
        <v>1510</v>
      </c>
      <c r="E1093" s="419">
        <f t="shared" si="20"/>
        <v>1827.1</v>
      </c>
      <c r="F1093" s="6"/>
    </row>
    <row r="1094" spans="1:6" ht="13.5" thickBot="1">
      <c r="A1094" s="308" t="s">
        <v>1683</v>
      </c>
      <c r="B1094" s="246"/>
      <c r="C1094" s="299" t="s">
        <v>1678</v>
      </c>
      <c r="D1094" s="382">
        <v>3140</v>
      </c>
      <c r="E1094" s="419">
        <f t="shared" si="20"/>
        <v>3799.4</v>
      </c>
      <c r="F1094" s="6"/>
    </row>
    <row r="1095" spans="1:6" ht="12.75">
      <c r="A1095" s="268" t="s">
        <v>1690</v>
      </c>
      <c r="B1095" s="242"/>
      <c r="C1095" s="300" t="s">
        <v>1684</v>
      </c>
      <c r="D1095" s="375">
        <v>2690</v>
      </c>
      <c r="E1095" s="419">
        <f t="shared" si="20"/>
        <v>3254.9</v>
      </c>
      <c r="F1095" s="6"/>
    </row>
    <row r="1096" spans="1:6" ht="12.75">
      <c r="A1096" s="269" t="s">
        <v>1691</v>
      </c>
      <c r="B1096" s="6"/>
      <c r="C1096" s="509" t="s">
        <v>979</v>
      </c>
      <c r="D1096" s="375">
        <v>2910</v>
      </c>
      <c r="E1096" s="419">
        <f t="shared" si="20"/>
        <v>3521.1</v>
      </c>
      <c r="F1096" s="6"/>
    </row>
    <row r="1097" spans="1:6" ht="12.75">
      <c r="A1097" s="269" t="s">
        <v>1692</v>
      </c>
      <c r="B1097" s="6"/>
      <c r="C1097" s="509" t="s">
        <v>980</v>
      </c>
      <c r="D1097" s="375">
        <v>3130</v>
      </c>
      <c r="E1097" s="419">
        <f t="shared" si="20"/>
        <v>3787.2999999999997</v>
      </c>
      <c r="F1097" s="6"/>
    </row>
    <row r="1098" spans="1:6" ht="13.5" thickBot="1">
      <c r="A1098" s="270" t="s">
        <v>984</v>
      </c>
      <c r="B1098" s="246"/>
      <c r="C1098" s="510">
        <v>2832515</v>
      </c>
      <c r="D1098" s="375">
        <v>595</v>
      </c>
      <c r="E1098" s="419">
        <f t="shared" si="20"/>
        <v>719.9499999999999</v>
      </c>
      <c r="F1098" s="6"/>
    </row>
    <row r="1099" spans="1:6" ht="12.75">
      <c r="A1099" s="268" t="s">
        <v>1693</v>
      </c>
      <c r="B1099" s="242"/>
      <c r="C1099" s="511" t="s">
        <v>1685</v>
      </c>
      <c r="D1099" s="375">
        <v>1620</v>
      </c>
      <c r="E1099" s="419">
        <f t="shared" si="20"/>
        <v>1960.2</v>
      </c>
      <c r="F1099" s="82"/>
    </row>
    <row r="1100" spans="1:6" ht="12.75">
      <c r="A1100" s="269" t="s">
        <v>1694</v>
      </c>
      <c r="B1100" s="6"/>
      <c r="C1100" s="509" t="s">
        <v>1686</v>
      </c>
      <c r="D1100" s="375">
        <v>2990</v>
      </c>
      <c r="E1100" s="419">
        <f t="shared" si="20"/>
        <v>3617.9</v>
      </c>
      <c r="F1100" s="82"/>
    </row>
    <row r="1101" spans="1:6" ht="12.75">
      <c r="A1101" s="269" t="s">
        <v>1695</v>
      </c>
      <c r="B1101" s="6"/>
      <c r="C1101" s="509" t="s">
        <v>1687</v>
      </c>
      <c r="D1101" s="375">
        <v>5990</v>
      </c>
      <c r="E1101" s="419">
        <f t="shared" si="20"/>
        <v>7247.9</v>
      </c>
      <c r="F1101" s="82"/>
    </row>
    <row r="1102" spans="1:6" ht="12.75">
      <c r="A1102" s="269" t="s">
        <v>1696</v>
      </c>
      <c r="B1102" s="6"/>
      <c r="C1102" s="509" t="s">
        <v>985</v>
      </c>
      <c r="D1102" s="375">
        <v>1620</v>
      </c>
      <c r="E1102" s="419">
        <f t="shared" si="20"/>
        <v>1960.2</v>
      </c>
      <c r="F1102" s="82"/>
    </row>
    <row r="1103" spans="1:6" ht="12.75">
      <c r="A1103" s="269" t="s">
        <v>1697</v>
      </c>
      <c r="B1103" s="6"/>
      <c r="C1103" s="509" t="s">
        <v>986</v>
      </c>
      <c r="D1103" s="375">
        <v>3390</v>
      </c>
      <c r="E1103" s="419">
        <f t="shared" si="20"/>
        <v>4101.9</v>
      </c>
      <c r="F1103" s="82"/>
    </row>
    <row r="1104" spans="1:6" ht="12.75">
      <c r="A1104" s="269" t="s">
        <v>1698</v>
      </c>
      <c r="B1104" s="6"/>
      <c r="C1104" s="509" t="s">
        <v>1688</v>
      </c>
      <c r="D1104" s="375">
        <v>2290</v>
      </c>
      <c r="E1104" s="419">
        <f t="shared" si="20"/>
        <v>2770.9</v>
      </c>
      <c r="F1104" s="82"/>
    </row>
    <row r="1105" spans="1:6" ht="13.5" thickBot="1">
      <c r="A1105" s="270" t="s">
        <v>1699</v>
      </c>
      <c r="B1105" s="246"/>
      <c r="C1105" s="512" t="s">
        <v>1689</v>
      </c>
      <c r="D1105" s="375">
        <v>4690</v>
      </c>
      <c r="E1105" s="419">
        <f t="shared" si="20"/>
        <v>5674.9</v>
      </c>
      <c r="F1105" s="82"/>
    </row>
    <row r="1106" spans="1:6" ht="12.75">
      <c r="A1106" s="513" t="s">
        <v>1705</v>
      </c>
      <c r="B1106" s="141"/>
      <c r="C1106" s="514" t="s">
        <v>1190</v>
      </c>
      <c r="D1106" s="369">
        <v>1990</v>
      </c>
      <c r="E1106" s="419">
        <f t="shared" si="20"/>
        <v>2407.9</v>
      </c>
      <c r="F1106" s="82"/>
    </row>
    <row r="1107" spans="1:6" ht="12.75">
      <c r="A1107" s="515" t="s">
        <v>1706</v>
      </c>
      <c r="B1107" s="18"/>
      <c r="C1107" s="516" t="s">
        <v>1191</v>
      </c>
      <c r="D1107" s="369">
        <v>3790</v>
      </c>
      <c r="E1107" s="419">
        <f t="shared" si="20"/>
        <v>4585.9</v>
      </c>
      <c r="F1107" s="82"/>
    </row>
    <row r="1108" spans="1:6" ht="12.75">
      <c r="A1108" s="515" t="s">
        <v>1707</v>
      </c>
      <c r="B1108" s="18"/>
      <c r="C1108" s="516" t="s">
        <v>1192</v>
      </c>
      <c r="D1108" s="369">
        <v>5590</v>
      </c>
      <c r="E1108" s="419">
        <f t="shared" si="20"/>
        <v>6763.9</v>
      </c>
      <c r="F1108" s="82"/>
    </row>
    <row r="1109" spans="1:6" ht="12.75">
      <c r="A1109" s="515" t="s">
        <v>1708</v>
      </c>
      <c r="B1109" s="18"/>
      <c r="C1109" s="516" t="s">
        <v>1193</v>
      </c>
      <c r="D1109" s="369">
        <v>7290</v>
      </c>
      <c r="E1109" s="419">
        <f t="shared" si="20"/>
        <v>8820.9</v>
      </c>
      <c r="F1109" s="82"/>
    </row>
    <row r="1110" spans="1:6" ht="12.75">
      <c r="A1110" s="515" t="s">
        <v>1709</v>
      </c>
      <c r="B1110" s="18"/>
      <c r="C1110" s="516" t="s">
        <v>1194</v>
      </c>
      <c r="D1110" s="369">
        <v>9090</v>
      </c>
      <c r="E1110" s="419">
        <f t="shared" si="20"/>
        <v>10998.9</v>
      </c>
      <c r="F1110" s="82"/>
    </row>
    <row r="1111" spans="1:6" ht="12.75">
      <c r="A1111" s="515" t="s">
        <v>1710</v>
      </c>
      <c r="B1111" s="18"/>
      <c r="C1111" s="516" t="s">
        <v>1700</v>
      </c>
      <c r="D1111" s="369">
        <v>1810</v>
      </c>
      <c r="E1111" s="419">
        <f t="shared" si="20"/>
        <v>2190.1</v>
      </c>
      <c r="F1111" s="82"/>
    </row>
    <row r="1112" spans="1:6" ht="12.75">
      <c r="A1112" s="515" t="s">
        <v>1711</v>
      </c>
      <c r="B1112" s="18"/>
      <c r="C1112" s="516" t="s">
        <v>1701</v>
      </c>
      <c r="D1112" s="369">
        <v>3240</v>
      </c>
      <c r="E1112" s="419">
        <f t="shared" si="20"/>
        <v>3920.4</v>
      </c>
      <c r="F1112" s="82"/>
    </row>
    <row r="1113" spans="1:6" ht="12.75">
      <c r="A1113" s="515" t="s">
        <v>1712</v>
      </c>
      <c r="B1113" s="18"/>
      <c r="C1113" s="516" t="s">
        <v>1702</v>
      </c>
      <c r="D1113" s="369">
        <v>6370</v>
      </c>
      <c r="E1113" s="419">
        <f t="shared" si="20"/>
        <v>7707.7</v>
      </c>
      <c r="F1113" s="82"/>
    </row>
    <row r="1114" spans="1:6" ht="12.75">
      <c r="A1114" s="515" t="s">
        <v>1713</v>
      </c>
      <c r="B1114" s="18"/>
      <c r="C1114" s="516" t="s">
        <v>1703</v>
      </c>
      <c r="D1114" s="369">
        <v>2590</v>
      </c>
      <c r="E1114" s="419">
        <f t="shared" si="20"/>
        <v>3133.9</v>
      </c>
      <c r="F1114" s="82"/>
    </row>
    <row r="1115" spans="1:6" ht="13.5" thickBot="1">
      <c r="A1115" s="517" t="s">
        <v>1714</v>
      </c>
      <c r="B1115" s="139"/>
      <c r="C1115" s="518" t="s">
        <v>1704</v>
      </c>
      <c r="D1115" s="369">
        <v>5190</v>
      </c>
      <c r="E1115" s="419">
        <f t="shared" si="20"/>
        <v>6279.9</v>
      </c>
      <c r="F1115" s="82"/>
    </row>
    <row r="1116" spans="1:6" ht="15.75" thickBot="1">
      <c r="A1116" s="519" t="s">
        <v>1250</v>
      </c>
      <c r="B1116" s="193"/>
      <c r="C1116" s="520" t="s">
        <v>1248</v>
      </c>
      <c r="D1116" s="369">
        <v>2520</v>
      </c>
      <c r="E1116" s="419">
        <f t="shared" si="20"/>
        <v>3049.2</v>
      </c>
      <c r="F1116" s="309"/>
    </row>
    <row r="1117" spans="1:6" ht="12.75">
      <c r="A1117" s="268" t="s">
        <v>1722</v>
      </c>
      <c r="B1117" s="242"/>
      <c r="C1117" s="300" t="s">
        <v>1715</v>
      </c>
      <c r="D1117" s="384">
        <v>375</v>
      </c>
      <c r="E1117" s="419">
        <f t="shared" si="20"/>
        <v>453.75</v>
      </c>
      <c r="F1117" s="6"/>
    </row>
    <row r="1118" spans="1:6" ht="12.75">
      <c r="A1118" s="269" t="s">
        <v>1723</v>
      </c>
      <c r="B1118" s="6"/>
      <c r="C1118" s="207" t="s">
        <v>1716</v>
      </c>
      <c r="D1118" s="384">
        <v>860</v>
      </c>
      <c r="E1118" s="419">
        <f t="shared" si="20"/>
        <v>1040.6</v>
      </c>
      <c r="F1118" s="6"/>
    </row>
    <row r="1119" spans="1:6" ht="12.75">
      <c r="A1119" s="269" t="s">
        <v>1724</v>
      </c>
      <c r="B1119" s="6"/>
      <c r="C1119" s="207" t="s">
        <v>1717</v>
      </c>
      <c r="D1119" s="384">
        <v>1025</v>
      </c>
      <c r="E1119" s="419">
        <f t="shared" si="20"/>
        <v>1240.25</v>
      </c>
      <c r="F1119" s="6"/>
    </row>
    <row r="1120" spans="1:6" ht="12.75">
      <c r="A1120" s="269" t="s">
        <v>1725</v>
      </c>
      <c r="B1120" s="6"/>
      <c r="C1120" s="207" t="s">
        <v>1718</v>
      </c>
      <c r="D1120" s="384">
        <v>45</v>
      </c>
      <c r="E1120" s="419">
        <f t="shared" si="20"/>
        <v>54.449999999999996</v>
      </c>
      <c r="F1120" s="6"/>
    </row>
    <row r="1121" spans="1:6" ht="12.75">
      <c r="A1121" s="269" t="s">
        <v>1726</v>
      </c>
      <c r="B1121" s="6"/>
      <c r="C1121" s="207" t="s">
        <v>1719</v>
      </c>
      <c r="D1121" s="384">
        <v>28</v>
      </c>
      <c r="E1121" s="419">
        <f t="shared" si="20"/>
        <v>33.879999999999995</v>
      </c>
      <c r="F1121" s="6"/>
    </row>
    <row r="1122" spans="1:6" ht="12.75">
      <c r="A1122" s="269" t="s">
        <v>1727</v>
      </c>
      <c r="B1122" s="6"/>
      <c r="C1122" s="207" t="s">
        <v>1720</v>
      </c>
      <c r="D1122" s="384">
        <v>28</v>
      </c>
      <c r="E1122" s="419">
        <f t="shared" si="20"/>
        <v>33.879999999999995</v>
      </c>
      <c r="F1122" s="6"/>
    </row>
    <row r="1123" spans="1:6" ht="13.5" thickBot="1">
      <c r="A1123" s="270" t="s">
        <v>1728</v>
      </c>
      <c r="B1123" s="246"/>
      <c r="C1123" s="301" t="s">
        <v>1721</v>
      </c>
      <c r="D1123" s="384">
        <v>28</v>
      </c>
      <c r="E1123" s="419">
        <f t="shared" si="20"/>
        <v>33.879999999999995</v>
      </c>
      <c r="F1123" s="6"/>
    </row>
    <row r="1124" spans="1:6" s="272" customFormat="1" ht="12.75">
      <c r="A1124" s="273" t="s">
        <v>1754</v>
      </c>
      <c r="B1124" s="271"/>
      <c r="C1124" s="302" t="s">
        <v>1729</v>
      </c>
      <c r="D1124" s="385">
        <v>115</v>
      </c>
      <c r="E1124" s="419">
        <f t="shared" si="20"/>
        <v>139.15</v>
      </c>
      <c r="F1124" s="6"/>
    </row>
    <row r="1125" spans="1:6" s="272" customFormat="1" ht="12.75">
      <c r="A1125" s="275" t="s">
        <v>1755</v>
      </c>
      <c r="B1125" s="274"/>
      <c r="C1125" s="303" t="s">
        <v>1730</v>
      </c>
      <c r="D1125" s="385">
        <v>210</v>
      </c>
      <c r="E1125" s="419">
        <f t="shared" si="20"/>
        <v>254.1</v>
      </c>
      <c r="F1125" s="6"/>
    </row>
    <row r="1126" spans="1:6" s="272" customFormat="1" ht="12.75">
      <c r="A1126" s="275" t="s">
        <v>1756</v>
      </c>
      <c r="B1126" s="274"/>
      <c r="C1126" s="303" t="s">
        <v>1731</v>
      </c>
      <c r="D1126" s="385">
        <v>145</v>
      </c>
      <c r="E1126" s="419">
        <f t="shared" si="20"/>
        <v>175.45</v>
      </c>
      <c r="F1126" s="6"/>
    </row>
    <row r="1127" spans="1:6" s="272" customFormat="1" ht="12.75">
      <c r="A1127" s="275" t="s">
        <v>1757</v>
      </c>
      <c r="B1127" s="274"/>
      <c r="C1127" s="303" t="s">
        <v>1732</v>
      </c>
      <c r="D1127" s="385">
        <v>220</v>
      </c>
      <c r="E1127" s="419">
        <f t="shared" si="20"/>
        <v>266.2</v>
      </c>
      <c r="F1127" s="6"/>
    </row>
    <row r="1128" spans="1:6" s="272" customFormat="1" ht="15">
      <c r="A1128" s="359" t="s">
        <v>1758</v>
      </c>
      <c r="B1128" s="360"/>
      <c r="C1128" s="361" t="s">
        <v>1733</v>
      </c>
      <c r="D1128" s="385">
        <v>330</v>
      </c>
      <c r="E1128" s="419">
        <f t="shared" si="20"/>
        <v>399.3</v>
      </c>
      <c r="F1128" s="6"/>
    </row>
    <row r="1129" spans="1:6" s="272" customFormat="1" ht="12.75">
      <c r="A1129" s="275" t="s">
        <v>1759</v>
      </c>
      <c r="B1129" s="274"/>
      <c r="C1129" s="303" t="s">
        <v>1734</v>
      </c>
      <c r="D1129" s="385">
        <v>275</v>
      </c>
      <c r="E1129" s="419">
        <f t="shared" si="20"/>
        <v>332.75</v>
      </c>
      <c r="F1129" s="6"/>
    </row>
    <row r="1130" spans="1:6" s="272" customFormat="1" ht="12.75">
      <c r="A1130" s="275" t="s">
        <v>1760</v>
      </c>
      <c r="B1130" s="274"/>
      <c r="C1130" s="303" t="s">
        <v>1735</v>
      </c>
      <c r="D1130" s="385">
        <v>140</v>
      </c>
      <c r="E1130" s="419">
        <f t="shared" si="20"/>
        <v>169.4</v>
      </c>
      <c r="F1130" s="6"/>
    </row>
    <row r="1131" spans="1:6" s="272" customFormat="1" ht="12.75">
      <c r="A1131" s="275" t="s">
        <v>1761</v>
      </c>
      <c r="B1131" s="274"/>
      <c r="C1131" s="303" t="s">
        <v>1736</v>
      </c>
      <c r="D1131" s="385">
        <v>190</v>
      </c>
      <c r="E1131" s="419">
        <f t="shared" si="20"/>
        <v>229.9</v>
      </c>
      <c r="F1131" s="6"/>
    </row>
    <row r="1132" spans="1:6" s="272" customFormat="1" ht="12.75">
      <c r="A1132" s="275" t="s">
        <v>1762</v>
      </c>
      <c r="B1132" s="274"/>
      <c r="C1132" s="303" t="s">
        <v>1737</v>
      </c>
      <c r="D1132" s="385">
        <v>320</v>
      </c>
      <c r="E1132" s="419">
        <f t="shared" si="20"/>
        <v>387.2</v>
      </c>
      <c r="F1132" s="6"/>
    </row>
    <row r="1133" spans="1:6" s="272" customFormat="1" ht="12.75">
      <c r="A1133" s="275" t="s">
        <v>1763</v>
      </c>
      <c r="B1133" s="274"/>
      <c r="C1133" s="303" t="s">
        <v>1738</v>
      </c>
      <c r="D1133" s="385">
        <v>110</v>
      </c>
      <c r="E1133" s="419">
        <f t="shared" si="20"/>
        <v>133.1</v>
      </c>
      <c r="F1133" s="6"/>
    </row>
    <row r="1134" spans="1:6" s="272" customFormat="1" ht="12.75">
      <c r="A1134" s="275" t="s">
        <v>1764</v>
      </c>
      <c r="B1134" s="274"/>
      <c r="C1134" s="303" t="s">
        <v>1739</v>
      </c>
      <c r="D1134" s="385">
        <v>135</v>
      </c>
      <c r="E1134" s="419">
        <f t="shared" si="20"/>
        <v>163.35</v>
      </c>
      <c r="F1134" s="6"/>
    </row>
    <row r="1135" spans="1:6" s="272" customFormat="1" ht="12.75">
      <c r="A1135" s="275" t="s">
        <v>1765</v>
      </c>
      <c r="B1135" s="274"/>
      <c r="C1135" s="303" t="s">
        <v>1740</v>
      </c>
      <c r="D1135" s="385">
        <v>110</v>
      </c>
      <c r="E1135" s="419">
        <f t="shared" si="20"/>
        <v>133.1</v>
      </c>
      <c r="F1135" s="6"/>
    </row>
    <row r="1136" spans="1:6" s="272" customFormat="1" ht="12.75">
      <c r="A1136" s="275" t="s">
        <v>1766</v>
      </c>
      <c r="B1136" s="274"/>
      <c r="C1136" s="303" t="s">
        <v>1741</v>
      </c>
      <c r="D1136" s="385">
        <v>135</v>
      </c>
      <c r="E1136" s="419">
        <f t="shared" si="20"/>
        <v>163.35</v>
      </c>
      <c r="F1136" s="6"/>
    </row>
    <row r="1137" spans="1:6" s="272" customFormat="1" ht="12.75">
      <c r="A1137" s="275" t="s">
        <v>1767</v>
      </c>
      <c r="B1137" s="274"/>
      <c r="C1137" s="303" t="s">
        <v>1742</v>
      </c>
      <c r="D1137" s="385">
        <v>180</v>
      </c>
      <c r="E1137" s="419">
        <f t="shared" si="20"/>
        <v>217.79999999999998</v>
      </c>
      <c r="F1137" s="6"/>
    </row>
    <row r="1138" spans="1:6" s="272" customFormat="1" ht="12.75">
      <c r="A1138" s="275" t="s">
        <v>1768</v>
      </c>
      <c r="B1138" s="274"/>
      <c r="C1138" s="303" t="s">
        <v>1743</v>
      </c>
      <c r="D1138" s="385">
        <v>220</v>
      </c>
      <c r="E1138" s="419">
        <f t="shared" si="20"/>
        <v>266.2</v>
      </c>
      <c r="F1138" s="6"/>
    </row>
    <row r="1139" spans="1:6" s="272" customFormat="1" ht="12.75">
      <c r="A1139" s="275" t="s">
        <v>1769</v>
      </c>
      <c r="B1139" s="274"/>
      <c r="C1139" s="303" t="s">
        <v>1744</v>
      </c>
      <c r="D1139" s="385">
        <v>115</v>
      </c>
      <c r="E1139" s="419">
        <f t="shared" si="20"/>
        <v>139.15</v>
      </c>
      <c r="F1139" s="6"/>
    </row>
    <row r="1140" spans="1:6" s="272" customFormat="1" ht="12.75">
      <c r="A1140" s="275" t="s">
        <v>1770</v>
      </c>
      <c r="B1140" s="274"/>
      <c r="C1140" s="303" t="s">
        <v>1745</v>
      </c>
      <c r="D1140" s="385">
        <v>130</v>
      </c>
      <c r="E1140" s="419">
        <f t="shared" si="20"/>
        <v>157.29999999999998</v>
      </c>
      <c r="F1140" s="6"/>
    </row>
    <row r="1141" spans="1:6" s="272" customFormat="1" ht="12.75">
      <c r="A1141" s="275" t="s">
        <v>1771</v>
      </c>
      <c r="B1141" s="274"/>
      <c r="C1141" s="303" t="s">
        <v>1746</v>
      </c>
      <c r="D1141" s="385">
        <v>140</v>
      </c>
      <c r="E1141" s="419">
        <f t="shared" si="20"/>
        <v>169.4</v>
      </c>
      <c r="F1141" s="6"/>
    </row>
    <row r="1142" spans="1:6" s="272" customFormat="1" ht="12.75">
      <c r="A1142" s="275" t="s">
        <v>1772</v>
      </c>
      <c r="B1142" s="274"/>
      <c r="C1142" s="303" t="s">
        <v>1747</v>
      </c>
      <c r="D1142" s="385">
        <v>165</v>
      </c>
      <c r="E1142" s="419">
        <f t="shared" si="20"/>
        <v>199.65</v>
      </c>
      <c r="F1142" s="6"/>
    </row>
    <row r="1143" spans="1:6" s="272" customFormat="1" ht="12.75">
      <c r="A1143" s="275" t="s">
        <v>1773</v>
      </c>
      <c r="B1143" s="274"/>
      <c r="C1143" s="303" t="s">
        <v>1748</v>
      </c>
      <c r="D1143" s="385">
        <v>140</v>
      </c>
      <c r="E1143" s="419">
        <f aca="true" t="shared" si="21" ref="E1143:E1206">D1143*1.21</f>
        <v>169.4</v>
      </c>
      <c r="F1143" s="6"/>
    </row>
    <row r="1144" spans="1:6" s="272" customFormat="1" ht="12.75">
      <c r="A1144" s="275" t="s">
        <v>1774</v>
      </c>
      <c r="B1144" s="274"/>
      <c r="C1144" s="303" t="s">
        <v>1749</v>
      </c>
      <c r="D1144" s="385">
        <v>155</v>
      </c>
      <c r="E1144" s="419">
        <f t="shared" si="21"/>
        <v>187.54999999999998</v>
      </c>
      <c r="F1144" s="6"/>
    </row>
    <row r="1145" spans="1:6" s="272" customFormat="1" ht="12.75">
      <c r="A1145" s="275" t="s">
        <v>1775</v>
      </c>
      <c r="B1145" s="274"/>
      <c r="C1145" s="303" t="s">
        <v>1750</v>
      </c>
      <c r="D1145" s="385">
        <v>140</v>
      </c>
      <c r="E1145" s="419">
        <f t="shared" si="21"/>
        <v>169.4</v>
      </c>
      <c r="F1145" s="6"/>
    </row>
    <row r="1146" spans="1:6" s="272" customFormat="1" ht="12.75">
      <c r="A1146" s="275" t="s">
        <v>1776</v>
      </c>
      <c r="B1146" s="274"/>
      <c r="C1146" s="303" t="s">
        <v>1751</v>
      </c>
      <c r="D1146" s="385">
        <v>200</v>
      </c>
      <c r="E1146" s="419">
        <f t="shared" si="21"/>
        <v>242</v>
      </c>
      <c r="F1146" s="6"/>
    </row>
    <row r="1147" spans="1:6" s="272" customFormat="1" ht="12.75">
      <c r="A1147" s="275" t="s">
        <v>1777</v>
      </c>
      <c r="B1147" s="274"/>
      <c r="C1147" s="303" t="s">
        <v>1752</v>
      </c>
      <c r="D1147" s="385">
        <v>140</v>
      </c>
      <c r="E1147" s="419">
        <f t="shared" si="21"/>
        <v>169.4</v>
      </c>
      <c r="F1147" s="6"/>
    </row>
    <row r="1148" spans="1:6" s="272" customFormat="1" ht="13.5" thickBot="1">
      <c r="A1148" s="277" t="s">
        <v>1778</v>
      </c>
      <c r="B1148" s="276"/>
      <c r="C1148" s="304" t="s">
        <v>1753</v>
      </c>
      <c r="D1148" s="385">
        <v>155</v>
      </c>
      <c r="E1148" s="419">
        <f t="shared" si="21"/>
        <v>187.54999999999998</v>
      </c>
      <c r="F1148" s="6"/>
    </row>
    <row r="1149" spans="1:6" ht="15">
      <c r="A1149" s="521" t="s">
        <v>1031</v>
      </c>
      <c r="B1149" s="522"/>
      <c r="C1149" s="523" t="s">
        <v>1013</v>
      </c>
      <c r="D1149" s="375">
        <v>805</v>
      </c>
      <c r="E1149" s="419">
        <f t="shared" si="21"/>
        <v>974.05</v>
      </c>
      <c r="F1149" s="6"/>
    </row>
    <row r="1150" spans="1:6" ht="15">
      <c r="A1150" s="524" t="s">
        <v>1032</v>
      </c>
      <c r="B1150" s="309"/>
      <c r="C1150" s="525" t="s">
        <v>1014</v>
      </c>
      <c r="D1150" s="375">
        <v>915</v>
      </c>
      <c r="E1150" s="419">
        <f t="shared" si="21"/>
        <v>1107.1499999999999</v>
      </c>
      <c r="F1150" s="6"/>
    </row>
    <row r="1151" spans="1:6" ht="15">
      <c r="A1151" s="524" t="s">
        <v>1033</v>
      </c>
      <c r="B1151" s="309"/>
      <c r="C1151" s="526" t="s">
        <v>1015</v>
      </c>
      <c r="D1151" s="375">
        <v>1025</v>
      </c>
      <c r="E1151" s="419">
        <f t="shared" si="21"/>
        <v>1240.25</v>
      </c>
      <c r="F1151" s="6"/>
    </row>
    <row r="1152" spans="1:6" ht="15">
      <c r="A1152" s="524" t="s">
        <v>1034</v>
      </c>
      <c r="B1152" s="309"/>
      <c r="C1152" s="526" t="s">
        <v>1016</v>
      </c>
      <c r="D1152" s="375">
        <v>2050</v>
      </c>
      <c r="E1152" s="419">
        <f t="shared" si="21"/>
        <v>2480.5</v>
      </c>
      <c r="F1152" s="6"/>
    </row>
    <row r="1153" spans="1:6" ht="15">
      <c r="A1153" s="524" t="s">
        <v>1035</v>
      </c>
      <c r="B1153" s="309"/>
      <c r="C1153" s="526" t="s">
        <v>1017</v>
      </c>
      <c r="D1153" s="375">
        <v>2170</v>
      </c>
      <c r="E1153" s="419">
        <f t="shared" si="21"/>
        <v>2625.7</v>
      </c>
      <c r="F1153" s="6"/>
    </row>
    <row r="1154" spans="1:6" ht="15">
      <c r="A1154" s="524" t="s">
        <v>1254</v>
      </c>
      <c r="B1154" s="82"/>
      <c r="C1154" s="525" t="s">
        <v>1255</v>
      </c>
      <c r="D1154" s="374">
        <v>15290</v>
      </c>
      <c r="E1154" s="419">
        <f t="shared" si="21"/>
        <v>18500.899999999998</v>
      </c>
      <c r="F1154" s="6"/>
    </row>
    <row r="1155" spans="1:6" ht="15">
      <c r="A1155" s="524" t="s">
        <v>1036</v>
      </c>
      <c r="B1155" s="309"/>
      <c r="C1155" s="526" t="s">
        <v>1018</v>
      </c>
      <c r="D1155" s="375">
        <v>1820</v>
      </c>
      <c r="E1155" s="419">
        <f t="shared" si="21"/>
        <v>2202.2</v>
      </c>
      <c r="F1155" s="6"/>
    </row>
    <row r="1156" spans="1:6" ht="15">
      <c r="A1156" s="524" t="s">
        <v>1037</v>
      </c>
      <c r="B1156" s="309"/>
      <c r="C1156" s="526" t="s">
        <v>1019</v>
      </c>
      <c r="D1156" s="375">
        <v>450</v>
      </c>
      <c r="E1156" s="419">
        <f t="shared" si="21"/>
        <v>544.5</v>
      </c>
      <c r="F1156" s="6"/>
    </row>
    <row r="1157" spans="1:6" ht="15">
      <c r="A1157" s="524" t="s">
        <v>1256</v>
      </c>
      <c r="B1157" s="82"/>
      <c r="C1157" s="527" t="s">
        <v>1794</v>
      </c>
      <c r="D1157" s="374">
        <v>650</v>
      </c>
      <c r="E1157" s="419">
        <f t="shared" si="21"/>
        <v>786.5</v>
      </c>
      <c r="F1157" s="457" t="s">
        <v>2170</v>
      </c>
    </row>
    <row r="1158" spans="1:6" ht="15">
      <c r="A1158" s="524" t="s">
        <v>1257</v>
      </c>
      <c r="B1158" s="82"/>
      <c r="C1158" s="527" t="s">
        <v>1795</v>
      </c>
      <c r="D1158" s="374">
        <v>980</v>
      </c>
      <c r="E1158" s="419">
        <f t="shared" si="21"/>
        <v>1185.8</v>
      </c>
      <c r="F1158" s="457" t="s">
        <v>2171</v>
      </c>
    </row>
    <row r="1159" spans="1:6" ht="15">
      <c r="A1159" s="524" t="s">
        <v>1038</v>
      </c>
      <c r="B1159" s="309"/>
      <c r="C1159" s="526" t="s">
        <v>1020</v>
      </c>
      <c r="D1159" s="375">
        <v>100</v>
      </c>
      <c r="E1159" s="419">
        <f t="shared" si="21"/>
        <v>121</v>
      </c>
      <c r="F1159" s="6"/>
    </row>
    <row r="1160" spans="1:6" ht="15">
      <c r="A1160" s="524" t="s">
        <v>1039</v>
      </c>
      <c r="B1160" s="309"/>
      <c r="C1160" s="526" t="s">
        <v>1021</v>
      </c>
      <c r="D1160" s="375">
        <v>1475</v>
      </c>
      <c r="E1160" s="419">
        <f t="shared" si="21"/>
        <v>1784.75</v>
      </c>
      <c r="F1160" s="6"/>
    </row>
    <row r="1161" spans="1:6" ht="15">
      <c r="A1161" s="524" t="s">
        <v>1040</v>
      </c>
      <c r="B1161" s="309"/>
      <c r="C1161" s="526" t="s">
        <v>1022</v>
      </c>
      <c r="D1161" s="375">
        <v>1475</v>
      </c>
      <c r="E1161" s="419">
        <f t="shared" si="21"/>
        <v>1784.75</v>
      </c>
      <c r="F1161" s="6"/>
    </row>
    <row r="1162" spans="1:6" ht="15">
      <c r="A1162" s="524" t="s">
        <v>1041</v>
      </c>
      <c r="B1162" s="309"/>
      <c r="C1162" s="526" t="s">
        <v>1023</v>
      </c>
      <c r="D1162" s="375">
        <v>680</v>
      </c>
      <c r="E1162" s="419">
        <f t="shared" si="21"/>
        <v>822.8</v>
      </c>
      <c r="F1162" s="6"/>
    </row>
    <row r="1163" spans="1:6" ht="15">
      <c r="A1163" s="524" t="s">
        <v>1042</v>
      </c>
      <c r="B1163" s="309"/>
      <c r="C1163" s="526" t="s">
        <v>1024</v>
      </c>
      <c r="D1163" s="375">
        <v>290</v>
      </c>
      <c r="E1163" s="419">
        <f t="shared" si="21"/>
        <v>350.9</v>
      </c>
      <c r="F1163" s="6"/>
    </row>
    <row r="1164" spans="1:6" ht="15">
      <c r="A1164" s="524" t="s">
        <v>1043</v>
      </c>
      <c r="B1164" s="309"/>
      <c r="C1164" s="526" t="s">
        <v>1025</v>
      </c>
      <c r="D1164" s="375">
        <v>400</v>
      </c>
      <c r="E1164" s="419">
        <f t="shared" si="21"/>
        <v>484</v>
      </c>
      <c r="F1164" s="6"/>
    </row>
    <row r="1165" spans="1:6" ht="15">
      <c r="A1165" s="524" t="s">
        <v>1044</v>
      </c>
      <c r="B1165" s="309"/>
      <c r="C1165" s="526" t="s">
        <v>1026</v>
      </c>
      <c r="D1165" s="375">
        <v>400</v>
      </c>
      <c r="E1165" s="419">
        <f t="shared" si="21"/>
        <v>484</v>
      </c>
      <c r="F1165" s="6"/>
    </row>
    <row r="1166" spans="1:6" ht="15">
      <c r="A1166" s="524" t="s">
        <v>1045</v>
      </c>
      <c r="B1166" s="309"/>
      <c r="C1166" s="526" t="s">
        <v>1027</v>
      </c>
      <c r="D1166" s="375">
        <v>1365</v>
      </c>
      <c r="E1166" s="419">
        <f t="shared" si="21"/>
        <v>1651.6499999999999</v>
      </c>
      <c r="F1166" s="6"/>
    </row>
    <row r="1167" spans="1:6" ht="15">
      <c r="A1167" s="524" t="s">
        <v>1046</v>
      </c>
      <c r="B1167" s="309"/>
      <c r="C1167" s="526" t="s">
        <v>1028</v>
      </c>
      <c r="D1167" s="375">
        <v>1595</v>
      </c>
      <c r="E1167" s="419">
        <f t="shared" si="21"/>
        <v>1929.95</v>
      </c>
      <c r="F1167" s="6"/>
    </row>
    <row r="1168" spans="1:6" ht="15">
      <c r="A1168" s="524" t="s">
        <v>1047</v>
      </c>
      <c r="B1168" s="309"/>
      <c r="C1168" s="526" t="s">
        <v>1029</v>
      </c>
      <c r="D1168" s="375">
        <v>750</v>
      </c>
      <c r="E1168" s="419">
        <f t="shared" si="21"/>
        <v>907.5</v>
      </c>
      <c r="F1168" s="6"/>
    </row>
    <row r="1169" spans="1:6" ht="15" customHeight="1">
      <c r="A1169" s="524" t="s">
        <v>1048</v>
      </c>
      <c r="B1169" s="309"/>
      <c r="C1169" s="526" t="s">
        <v>1030</v>
      </c>
      <c r="D1169" s="375">
        <v>790</v>
      </c>
      <c r="E1169" s="419">
        <f t="shared" si="21"/>
        <v>955.9</v>
      </c>
      <c r="F1169" s="6"/>
    </row>
    <row r="1170" spans="1:6" ht="15.75" thickBot="1">
      <c r="A1170" s="528" t="s">
        <v>1049</v>
      </c>
      <c r="B1170" s="529"/>
      <c r="C1170" s="530" t="s">
        <v>1221</v>
      </c>
      <c r="D1170" s="374">
        <v>1970</v>
      </c>
      <c r="E1170" s="419">
        <f t="shared" si="21"/>
        <v>2383.7</v>
      </c>
      <c r="F1170" s="6"/>
    </row>
    <row r="1171" spans="1:6" ht="15.75">
      <c r="A1171" s="590" t="s">
        <v>1938</v>
      </c>
      <c r="B1171" s="591"/>
      <c r="C1171" s="591"/>
      <c r="D1171" s="591"/>
      <c r="E1171" s="591"/>
      <c r="F1171" s="591"/>
    </row>
    <row r="1172" spans="1:6" ht="15" customHeight="1">
      <c r="A1172" s="6" t="s">
        <v>2013</v>
      </c>
      <c r="B1172" s="6"/>
      <c r="C1172" s="6" t="s">
        <v>1939</v>
      </c>
      <c r="D1172" s="369">
        <v>57900</v>
      </c>
      <c r="E1172" s="419">
        <f t="shared" si="21"/>
        <v>70059</v>
      </c>
      <c r="F1172" s="6"/>
    </row>
    <row r="1173" spans="1:6" ht="15" customHeight="1">
      <c r="A1173" s="6" t="s">
        <v>2014</v>
      </c>
      <c r="B1173" s="6"/>
      <c r="C1173" s="6" t="s">
        <v>1940</v>
      </c>
      <c r="D1173" s="369">
        <v>63900</v>
      </c>
      <c r="E1173" s="419">
        <f t="shared" si="21"/>
        <v>77319</v>
      </c>
      <c r="F1173" s="6"/>
    </row>
    <row r="1174" spans="1:6" ht="15" customHeight="1">
      <c r="A1174" s="6" t="s">
        <v>2015</v>
      </c>
      <c r="B1174" s="6"/>
      <c r="C1174" s="6" t="s">
        <v>1941</v>
      </c>
      <c r="D1174" s="369">
        <v>7890</v>
      </c>
      <c r="E1174" s="419">
        <f t="shared" si="21"/>
        <v>9546.9</v>
      </c>
      <c r="F1174" s="6"/>
    </row>
    <row r="1175" spans="1:6" ht="15" customHeight="1">
      <c r="A1175" s="6" t="s">
        <v>2016</v>
      </c>
      <c r="B1175" s="6"/>
      <c r="C1175" s="6" t="s">
        <v>1942</v>
      </c>
      <c r="D1175" s="369">
        <v>10590</v>
      </c>
      <c r="E1175" s="419">
        <f t="shared" si="21"/>
        <v>12813.9</v>
      </c>
      <c r="F1175" s="6"/>
    </row>
    <row r="1176" spans="1:6" ht="15" customHeight="1">
      <c r="A1176" s="6" t="s">
        <v>2017</v>
      </c>
      <c r="B1176" s="6"/>
      <c r="C1176" s="6" t="s">
        <v>1943</v>
      </c>
      <c r="D1176" s="369">
        <v>2190</v>
      </c>
      <c r="E1176" s="419">
        <f t="shared" si="21"/>
        <v>2649.9</v>
      </c>
      <c r="F1176" s="6"/>
    </row>
    <row r="1177" spans="1:6" ht="15" customHeight="1">
      <c r="A1177" s="6" t="s">
        <v>2018</v>
      </c>
      <c r="B1177" s="6"/>
      <c r="C1177" s="6" t="s">
        <v>1944</v>
      </c>
      <c r="D1177" s="369">
        <v>2790</v>
      </c>
      <c r="E1177" s="419">
        <f t="shared" si="21"/>
        <v>3375.9</v>
      </c>
      <c r="F1177" s="6"/>
    </row>
    <row r="1178" spans="1:6" ht="15" customHeight="1">
      <c r="A1178" s="6" t="s">
        <v>2019</v>
      </c>
      <c r="B1178" s="6"/>
      <c r="C1178" s="6" t="s">
        <v>1945</v>
      </c>
      <c r="D1178" s="369">
        <v>3990</v>
      </c>
      <c r="E1178" s="419">
        <f t="shared" si="21"/>
        <v>4827.9</v>
      </c>
      <c r="F1178" s="6"/>
    </row>
    <row r="1179" spans="1:6" ht="15" customHeight="1">
      <c r="A1179" s="18" t="s">
        <v>2020</v>
      </c>
      <c r="B1179" s="6"/>
      <c r="C1179" s="6" t="s">
        <v>1946</v>
      </c>
      <c r="D1179" s="369">
        <v>16890</v>
      </c>
      <c r="E1179" s="419">
        <f t="shared" si="21"/>
        <v>20436.899999999998</v>
      </c>
      <c r="F1179" s="6"/>
    </row>
    <row r="1180" spans="1:6" ht="15" customHeight="1">
      <c r="A1180" s="18" t="s">
        <v>2021</v>
      </c>
      <c r="B1180" s="6"/>
      <c r="C1180" s="18" t="s">
        <v>1947</v>
      </c>
      <c r="D1180" s="369">
        <v>7590</v>
      </c>
      <c r="E1180" s="419">
        <f t="shared" si="21"/>
        <v>9183.9</v>
      </c>
      <c r="F1180" s="6"/>
    </row>
    <row r="1181" spans="1:6" ht="15" customHeight="1">
      <c r="A1181" s="18" t="s">
        <v>2022</v>
      </c>
      <c r="B1181" s="6"/>
      <c r="C1181" s="6" t="s">
        <v>1948</v>
      </c>
      <c r="D1181" s="369">
        <v>7590</v>
      </c>
      <c r="E1181" s="419">
        <f t="shared" si="21"/>
        <v>9183.9</v>
      </c>
      <c r="F1181" s="6"/>
    </row>
    <row r="1182" spans="1:6" ht="15" customHeight="1">
      <c r="A1182" s="18" t="s">
        <v>2023</v>
      </c>
      <c r="B1182" s="6"/>
      <c r="C1182" s="6" t="s">
        <v>1949</v>
      </c>
      <c r="D1182" s="369">
        <v>7590</v>
      </c>
      <c r="E1182" s="419">
        <f t="shared" si="21"/>
        <v>9183.9</v>
      </c>
      <c r="F1182" s="6"/>
    </row>
    <row r="1183" spans="1:6" ht="15" customHeight="1">
      <c r="A1183" s="18" t="s">
        <v>2024</v>
      </c>
      <c r="B1183" s="6"/>
      <c r="C1183" s="6" t="s">
        <v>1950</v>
      </c>
      <c r="D1183" s="369">
        <v>7590</v>
      </c>
      <c r="E1183" s="419">
        <f t="shared" si="21"/>
        <v>9183.9</v>
      </c>
      <c r="F1183" s="6"/>
    </row>
    <row r="1184" spans="1:6" ht="15" customHeight="1">
      <c r="A1184" s="18" t="s">
        <v>2025</v>
      </c>
      <c r="B1184" s="6"/>
      <c r="C1184" s="6" t="s">
        <v>1951</v>
      </c>
      <c r="D1184" s="369">
        <v>8990</v>
      </c>
      <c r="E1184" s="419">
        <f t="shared" si="21"/>
        <v>10877.9</v>
      </c>
      <c r="F1184" s="6"/>
    </row>
    <row r="1185" spans="1:6" ht="15" customHeight="1">
      <c r="A1185" s="18" t="s">
        <v>2026</v>
      </c>
      <c r="B1185" s="6"/>
      <c r="C1185" s="6" t="s">
        <v>1952</v>
      </c>
      <c r="D1185" s="369">
        <v>9490</v>
      </c>
      <c r="E1185" s="419">
        <f t="shared" si="21"/>
        <v>11482.9</v>
      </c>
      <c r="F1185" s="6"/>
    </row>
    <row r="1186" spans="1:6" ht="15" customHeight="1">
      <c r="A1186" s="18" t="s">
        <v>2027</v>
      </c>
      <c r="B1186" s="6"/>
      <c r="C1186" s="6" t="s">
        <v>1953</v>
      </c>
      <c r="D1186" s="369">
        <v>13490</v>
      </c>
      <c r="E1186" s="419">
        <f t="shared" si="21"/>
        <v>16322.9</v>
      </c>
      <c r="F1186" s="6"/>
    </row>
    <row r="1187" spans="1:6" ht="15" customHeight="1">
      <c r="A1187" s="18" t="s">
        <v>2028</v>
      </c>
      <c r="B1187" s="6"/>
      <c r="C1187" s="6" t="s">
        <v>1954</v>
      </c>
      <c r="D1187" s="369">
        <v>13490</v>
      </c>
      <c r="E1187" s="419">
        <f t="shared" si="21"/>
        <v>16322.9</v>
      </c>
      <c r="F1187" s="6"/>
    </row>
    <row r="1188" spans="1:6" ht="15" customHeight="1">
      <c r="A1188" s="18" t="s">
        <v>2029</v>
      </c>
      <c r="B1188" s="6"/>
      <c r="C1188" s="6" t="s">
        <v>1955</v>
      </c>
      <c r="D1188" s="369">
        <v>27390</v>
      </c>
      <c r="E1188" s="419">
        <f t="shared" si="21"/>
        <v>33141.9</v>
      </c>
      <c r="F1188" s="6"/>
    </row>
    <row r="1189" spans="1:6" ht="15" customHeight="1">
      <c r="A1189" s="18" t="s">
        <v>2030</v>
      </c>
      <c r="B1189" s="6"/>
      <c r="C1189" s="6" t="s">
        <v>1956</v>
      </c>
      <c r="D1189" s="369">
        <v>29900</v>
      </c>
      <c r="E1189" s="419">
        <f t="shared" si="21"/>
        <v>36179</v>
      </c>
      <c r="F1189" s="6"/>
    </row>
    <row r="1190" spans="1:6" ht="15" customHeight="1">
      <c r="A1190" s="18" t="s">
        <v>2031</v>
      </c>
      <c r="B1190" s="6"/>
      <c r="C1190" s="6" t="s">
        <v>1957</v>
      </c>
      <c r="D1190" s="369">
        <v>42900</v>
      </c>
      <c r="E1190" s="419">
        <f t="shared" si="21"/>
        <v>51909</v>
      </c>
      <c r="F1190" s="6"/>
    </row>
    <row r="1191" spans="1:6" ht="15" customHeight="1">
      <c r="A1191" s="18" t="s">
        <v>2032</v>
      </c>
      <c r="B1191" s="6"/>
      <c r="C1191" s="6" t="s">
        <v>1958</v>
      </c>
      <c r="D1191" s="369">
        <v>10900</v>
      </c>
      <c r="E1191" s="419">
        <f t="shared" si="21"/>
        <v>13189</v>
      </c>
      <c r="F1191" s="6"/>
    </row>
    <row r="1192" spans="1:6" ht="15" customHeight="1">
      <c r="A1192" s="18" t="s">
        <v>2033</v>
      </c>
      <c r="B1192" s="6"/>
      <c r="C1192" s="18" t="s">
        <v>1959</v>
      </c>
      <c r="D1192" s="369">
        <v>3190</v>
      </c>
      <c r="E1192" s="419">
        <f t="shared" si="21"/>
        <v>3859.9</v>
      </c>
      <c r="F1192" s="6"/>
    </row>
    <row r="1193" spans="1:6" ht="15" customHeight="1">
      <c r="A1193" s="18" t="s">
        <v>2034</v>
      </c>
      <c r="B1193" s="6"/>
      <c r="C1193" s="6" t="s">
        <v>1960</v>
      </c>
      <c r="D1193" s="369">
        <v>3190</v>
      </c>
      <c r="E1193" s="419">
        <f t="shared" si="21"/>
        <v>3859.9</v>
      </c>
      <c r="F1193" s="6"/>
    </row>
    <row r="1194" spans="1:6" ht="15" customHeight="1">
      <c r="A1194" s="18" t="s">
        <v>2035</v>
      </c>
      <c r="B1194" s="6"/>
      <c r="C1194" s="6" t="s">
        <v>1961</v>
      </c>
      <c r="D1194" s="369">
        <v>3190</v>
      </c>
      <c r="E1194" s="419">
        <f t="shared" si="21"/>
        <v>3859.9</v>
      </c>
      <c r="F1194" s="6"/>
    </row>
    <row r="1195" spans="1:6" ht="15" customHeight="1">
      <c r="A1195" s="18" t="s">
        <v>2036</v>
      </c>
      <c r="B1195" s="6"/>
      <c r="C1195" s="6" t="s">
        <v>1962</v>
      </c>
      <c r="D1195" s="369">
        <v>3190</v>
      </c>
      <c r="E1195" s="419">
        <f t="shared" si="21"/>
        <v>3859.9</v>
      </c>
      <c r="F1195" s="6"/>
    </row>
    <row r="1196" spans="1:6" ht="15" customHeight="1">
      <c r="A1196" s="18" t="s">
        <v>2037</v>
      </c>
      <c r="B1196" s="6"/>
      <c r="C1196" s="6" t="s">
        <v>1963</v>
      </c>
      <c r="D1196" s="369">
        <v>4590</v>
      </c>
      <c r="E1196" s="419">
        <f t="shared" si="21"/>
        <v>5553.9</v>
      </c>
      <c r="F1196" s="6"/>
    </row>
    <row r="1197" spans="1:6" ht="15" customHeight="1">
      <c r="A1197" s="18" t="s">
        <v>2038</v>
      </c>
      <c r="B1197" s="6"/>
      <c r="C1197" s="6" t="s">
        <v>1964</v>
      </c>
      <c r="D1197" s="369">
        <v>4590</v>
      </c>
      <c r="E1197" s="419">
        <f t="shared" si="21"/>
        <v>5553.9</v>
      </c>
      <c r="F1197" s="6"/>
    </row>
    <row r="1198" spans="1:6" ht="15" customHeight="1">
      <c r="A1198" s="18" t="s">
        <v>2039</v>
      </c>
      <c r="B1198" s="6"/>
      <c r="C1198" s="18" t="s">
        <v>1965</v>
      </c>
      <c r="D1198" s="369">
        <v>1590</v>
      </c>
      <c r="E1198" s="419">
        <f t="shared" si="21"/>
        <v>1923.8999999999999</v>
      </c>
      <c r="F1198" s="6"/>
    </row>
    <row r="1199" spans="1:6" ht="15" customHeight="1">
      <c r="A1199" s="18" t="s">
        <v>2040</v>
      </c>
      <c r="B1199" s="6"/>
      <c r="C1199" s="6" t="s">
        <v>1966</v>
      </c>
      <c r="D1199" s="369">
        <v>1590</v>
      </c>
      <c r="E1199" s="419">
        <f t="shared" si="21"/>
        <v>1923.8999999999999</v>
      </c>
      <c r="F1199" s="6"/>
    </row>
    <row r="1200" spans="1:6" ht="15" customHeight="1">
      <c r="A1200" s="18" t="s">
        <v>2041</v>
      </c>
      <c r="B1200" s="6"/>
      <c r="C1200" s="6" t="s">
        <v>1967</v>
      </c>
      <c r="D1200" s="369">
        <v>2290</v>
      </c>
      <c r="E1200" s="419">
        <f t="shared" si="21"/>
        <v>2770.9</v>
      </c>
      <c r="F1200" s="6"/>
    </row>
    <row r="1201" spans="1:6" ht="15" customHeight="1">
      <c r="A1201" s="18" t="s">
        <v>2042</v>
      </c>
      <c r="B1201" s="6"/>
      <c r="C1201" s="6" t="s">
        <v>1968</v>
      </c>
      <c r="D1201" s="369">
        <v>2290</v>
      </c>
      <c r="E1201" s="419">
        <f t="shared" si="21"/>
        <v>2770.9</v>
      </c>
      <c r="F1201" s="6"/>
    </row>
    <row r="1202" spans="1:6" ht="15" customHeight="1">
      <c r="A1202" s="18" t="s">
        <v>2043</v>
      </c>
      <c r="B1202" s="6"/>
      <c r="C1202" s="6" t="s">
        <v>1969</v>
      </c>
      <c r="D1202" s="369">
        <v>320</v>
      </c>
      <c r="E1202" s="419">
        <f t="shared" si="21"/>
        <v>387.2</v>
      </c>
      <c r="F1202" s="6"/>
    </row>
    <row r="1203" spans="1:6" ht="15" customHeight="1">
      <c r="A1203" s="18" t="s">
        <v>2044</v>
      </c>
      <c r="B1203" s="6"/>
      <c r="C1203" s="18" t="s">
        <v>1970</v>
      </c>
      <c r="D1203" s="369">
        <v>990</v>
      </c>
      <c r="E1203" s="419">
        <f t="shared" si="21"/>
        <v>1197.8999999999999</v>
      </c>
      <c r="F1203" s="6"/>
    </row>
    <row r="1204" spans="1:6" ht="15" customHeight="1">
      <c r="A1204" s="18" t="s">
        <v>2045</v>
      </c>
      <c r="B1204" s="6"/>
      <c r="C1204" s="6" t="s">
        <v>1971</v>
      </c>
      <c r="D1204" s="369">
        <v>1090</v>
      </c>
      <c r="E1204" s="419">
        <f t="shared" si="21"/>
        <v>1318.8999999999999</v>
      </c>
      <c r="F1204" s="6"/>
    </row>
    <row r="1205" spans="1:6" ht="15" customHeight="1">
      <c r="A1205" s="18" t="s">
        <v>2046</v>
      </c>
      <c r="B1205" s="6"/>
      <c r="C1205" s="6" t="s">
        <v>1972</v>
      </c>
      <c r="D1205" s="369">
        <v>1290</v>
      </c>
      <c r="E1205" s="419">
        <f t="shared" si="21"/>
        <v>1560.8999999999999</v>
      </c>
      <c r="F1205" s="6"/>
    </row>
    <row r="1206" spans="1:6" ht="15" customHeight="1">
      <c r="A1206" s="18" t="s">
        <v>2047</v>
      </c>
      <c r="B1206" s="6"/>
      <c r="C1206" s="6" t="s">
        <v>1973</v>
      </c>
      <c r="D1206" s="369">
        <v>1490</v>
      </c>
      <c r="E1206" s="419">
        <f t="shared" si="21"/>
        <v>1802.8999999999999</v>
      </c>
      <c r="F1206" s="6"/>
    </row>
    <row r="1207" spans="1:6" ht="15" customHeight="1">
      <c r="A1207" s="18" t="s">
        <v>2049</v>
      </c>
      <c r="B1207" s="6"/>
      <c r="C1207" s="6" t="s">
        <v>1974</v>
      </c>
      <c r="D1207" s="369">
        <v>1390</v>
      </c>
      <c r="E1207" s="419">
        <f aca="true" t="shared" si="22" ref="E1207:E1246">D1207*1.21</f>
        <v>1681.8999999999999</v>
      </c>
      <c r="F1207" s="6"/>
    </row>
    <row r="1208" spans="1:6" ht="15" customHeight="1">
      <c r="A1208" s="18" t="s">
        <v>2048</v>
      </c>
      <c r="B1208" s="6"/>
      <c r="C1208" s="6" t="s">
        <v>1975</v>
      </c>
      <c r="D1208" s="369">
        <v>1690</v>
      </c>
      <c r="E1208" s="419">
        <f t="shared" si="22"/>
        <v>2044.8999999999999</v>
      </c>
      <c r="F1208" s="6"/>
    </row>
    <row r="1209" spans="1:6" ht="15" customHeight="1">
      <c r="A1209" s="18" t="s">
        <v>2050</v>
      </c>
      <c r="B1209" s="6"/>
      <c r="C1209" s="6" t="s">
        <v>1976</v>
      </c>
      <c r="D1209" s="369">
        <v>890</v>
      </c>
      <c r="E1209" s="419">
        <f t="shared" si="22"/>
        <v>1076.8999999999999</v>
      </c>
      <c r="F1209" s="6"/>
    </row>
    <row r="1210" spans="1:6" ht="15" customHeight="1">
      <c r="A1210" s="18" t="s">
        <v>2051</v>
      </c>
      <c r="B1210" s="6"/>
      <c r="C1210" s="6" t="s">
        <v>1977</v>
      </c>
      <c r="D1210" s="369">
        <v>990</v>
      </c>
      <c r="E1210" s="419">
        <f t="shared" si="22"/>
        <v>1197.8999999999999</v>
      </c>
      <c r="F1210" s="6"/>
    </row>
    <row r="1211" spans="1:6" ht="15" customHeight="1">
      <c r="A1211" s="18" t="s">
        <v>2052</v>
      </c>
      <c r="B1211" s="6"/>
      <c r="C1211" s="6" t="s">
        <v>1978</v>
      </c>
      <c r="D1211" s="369">
        <v>990</v>
      </c>
      <c r="E1211" s="419">
        <f t="shared" si="22"/>
        <v>1197.8999999999999</v>
      </c>
      <c r="F1211" s="6"/>
    </row>
    <row r="1212" spans="1:6" ht="15" customHeight="1">
      <c r="A1212" s="18" t="s">
        <v>2053</v>
      </c>
      <c r="B1212" s="6"/>
      <c r="C1212" s="6" t="s">
        <v>1979</v>
      </c>
      <c r="D1212" s="369">
        <v>1190</v>
      </c>
      <c r="E1212" s="419">
        <f t="shared" si="22"/>
        <v>1439.8999999999999</v>
      </c>
      <c r="F1212" s="6"/>
    </row>
    <row r="1213" spans="1:6" ht="15" customHeight="1">
      <c r="A1213" s="18" t="s">
        <v>2054</v>
      </c>
      <c r="B1213" s="6"/>
      <c r="C1213" s="6" t="s">
        <v>1980</v>
      </c>
      <c r="D1213" s="369">
        <v>1290</v>
      </c>
      <c r="E1213" s="419">
        <f t="shared" si="22"/>
        <v>1560.8999999999999</v>
      </c>
      <c r="F1213" s="6"/>
    </row>
    <row r="1214" spans="1:6" ht="15" customHeight="1">
      <c r="A1214" s="18" t="s">
        <v>2055</v>
      </c>
      <c r="B1214" s="6"/>
      <c r="C1214" s="6" t="s">
        <v>1981</v>
      </c>
      <c r="D1214" s="369">
        <v>1590</v>
      </c>
      <c r="E1214" s="419">
        <f t="shared" si="22"/>
        <v>1923.8999999999999</v>
      </c>
      <c r="F1214" s="6"/>
    </row>
    <row r="1215" spans="1:6" ht="15" customHeight="1">
      <c r="A1215" s="18" t="s">
        <v>2056</v>
      </c>
      <c r="B1215" s="6"/>
      <c r="C1215" s="6" t="s">
        <v>1982</v>
      </c>
      <c r="D1215" s="369">
        <v>1590</v>
      </c>
      <c r="E1215" s="419">
        <f t="shared" si="22"/>
        <v>1923.8999999999999</v>
      </c>
      <c r="F1215" s="6"/>
    </row>
    <row r="1216" spans="1:6" ht="15" customHeight="1">
      <c r="A1216" s="18" t="s">
        <v>2057</v>
      </c>
      <c r="B1216" s="6"/>
      <c r="C1216" s="6" t="s">
        <v>1983</v>
      </c>
      <c r="D1216" s="369">
        <v>2190</v>
      </c>
      <c r="E1216" s="419">
        <f t="shared" si="22"/>
        <v>2649.9</v>
      </c>
      <c r="F1216" s="6"/>
    </row>
    <row r="1217" spans="1:6" ht="15" customHeight="1">
      <c r="A1217" s="18" t="s">
        <v>2058</v>
      </c>
      <c r="B1217" s="6"/>
      <c r="C1217" s="6" t="s">
        <v>1984</v>
      </c>
      <c r="D1217" s="369">
        <v>3690</v>
      </c>
      <c r="E1217" s="419">
        <f t="shared" si="22"/>
        <v>4464.9</v>
      </c>
      <c r="F1217" s="6"/>
    </row>
    <row r="1218" spans="1:6" ht="15" customHeight="1">
      <c r="A1218" s="18" t="s">
        <v>2059</v>
      </c>
      <c r="B1218" s="6"/>
      <c r="C1218" s="6" t="s">
        <v>1985</v>
      </c>
      <c r="D1218" s="369">
        <v>1590</v>
      </c>
      <c r="E1218" s="419">
        <f t="shared" si="22"/>
        <v>1923.8999999999999</v>
      </c>
      <c r="F1218" s="6"/>
    </row>
    <row r="1219" spans="1:6" ht="15" customHeight="1">
      <c r="A1219" s="6" t="s">
        <v>2060</v>
      </c>
      <c r="B1219" s="6"/>
      <c r="C1219" s="6" t="s">
        <v>1986</v>
      </c>
      <c r="D1219" s="369">
        <v>1590</v>
      </c>
      <c r="E1219" s="419">
        <f t="shared" si="22"/>
        <v>1923.8999999999999</v>
      </c>
      <c r="F1219" s="6"/>
    </row>
    <row r="1220" spans="1:6" ht="15" customHeight="1">
      <c r="A1220" s="6" t="s">
        <v>2061</v>
      </c>
      <c r="B1220" s="6"/>
      <c r="C1220" s="6" t="s">
        <v>1987</v>
      </c>
      <c r="D1220" s="369">
        <v>1690</v>
      </c>
      <c r="E1220" s="419">
        <f t="shared" si="22"/>
        <v>2044.8999999999999</v>
      </c>
      <c r="F1220" s="6"/>
    </row>
    <row r="1221" spans="1:6" ht="15" customHeight="1">
      <c r="A1221" s="6" t="s">
        <v>2062</v>
      </c>
      <c r="B1221" s="6"/>
      <c r="C1221" s="6" t="s">
        <v>1988</v>
      </c>
      <c r="D1221" s="369">
        <v>2090</v>
      </c>
      <c r="E1221" s="419">
        <f t="shared" si="22"/>
        <v>2528.9</v>
      </c>
      <c r="F1221" s="6"/>
    </row>
    <row r="1222" spans="1:6" ht="15" customHeight="1">
      <c r="A1222" s="6" t="s">
        <v>2063</v>
      </c>
      <c r="B1222" s="6"/>
      <c r="C1222" s="6" t="s">
        <v>1989</v>
      </c>
      <c r="D1222" s="369">
        <v>2390</v>
      </c>
      <c r="E1222" s="419">
        <f t="shared" si="22"/>
        <v>2891.9</v>
      </c>
      <c r="F1222" s="6"/>
    </row>
    <row r="1223" spans="1:6" ht="15" customHeight="1">
      <c r="A1223" s="6" t="s">
        <v>2064</v>
      </c>
      <c r="B1223" s="6"/>
      <c r="C1223" s="6" t="s">
        <v>1990</v>
      </c>
      <c r="D1223" s="369">
        <v>1890</v>
      </c>
      <c r="E1223" s="419">
        <f t="shared" si="22"/>
        <v>2286.9</v>
      </c>
      <c r="F1223" s="6"/>
    </row>
    <row r="1224" spans="1:6" ht="15" customHeight="1">
      <c r="A1224" s="6" t="s">
        <v>2065</v>
      </c>
      <c r="B1224" s="6"/>
      <c r="C1224" s="6" t="s">
        <v>1991</v>
      </c>
      <c r="D1224" s="369">
        <v>2190</v>
      </c>
      <c r="E1224" s="419">
        <f t="shared" si="22"/>
        <v>2649.9</v>
      </c>
      <c r="F1224" s="6"/>
    </row>
    <row r="1225" spans="1:6" ht="15" customHeight="1">
      <c r="A1225" s="6" t="s">
        <v>2066</v>
      </c>
      <c r="B1225" s="6"/>
      <c r="C1225" s="6" t="s">
        <v>1992</v>
      </c>
      <c r="D1225" s="369">
        <v>1490</v>
      </c>
      <c r="E1225" s="419">
        <f t="shared" si="22"/>
        <v>1802.8999999999999</v>
      </c>
      <c r="F1225" s="6"/>
    </row>
    <row r="1226" spans="1:6" ht="15" customHeight="1">
      <c r="A1226" s="6" t="s">
        <v>2067</v>
      </c>
      <c r="B1226" s="6"/>
      <c r="C1226" s="6" t="s">
        <v>1993</v>
      </c>
      <c r="D1226" s="369">
        <v>1590</v>
      </c>
      <c r="E1226" s="419">
        <f t="shared" si="22"/>
        <v>1923.8999999999999</v>
      </c>
      <c r="F1226" s="6"/>
    </row>
    <row r="1227" spans="1:6" ht="15" customHeight="1">
      <c r="A1227" s="6" t="s">
        <v>2068</v>
      </c>
      <c r="B1227" s="6"/>
      <c r="C1227" s="6" t="s">
        <v>1994</v>
      </c>
      <c r="D1227" s="369">
        <v>1590</v>
      </c>
      <c r="E1227" s="419">
        <f t="shared" si="22"/>
        <v>1923.8999999999999</v>
      </c>
      <c r="F1227" s="6"/>
    </row>
    <row r="1228" spans="1:6" ht="15" customHeight="1">
      <c r="A1228" s="6" t="s">
        <v>2069</v>
      </c>
      <c r="B1228" s="6"/>
      <c r="C1228" s="6" t="s">
        <v>1995</v>
      </c>
      <c r="D1228" s="369">
        <v>1790</v>
      </c>
      <c r="E1228" s="419">
        <f t="shared" si="22"/>
        <v>2165.9</v>
      </c>
      <c r="F1228" s="6"/>
    </row>
    <row r="1229" spans="1:6" ht="15" customHeight="1">
      <c r="A1229" s="6" t="s">
        <v>2070</v>
      </c>
      <c r="B1229" s="6"/>
      <c r="C1229" s="6" t="s">
        <v>1996</v>
      </c>
      <c r="D1229" s="369">
        <v>1890</v>
      </c>
      <c r="E1229" s="419">
        <f t="shared" si="22"/>
        <v>2286.9</v>
      </c>
      <c r="F1229" s="6"/>
    </row>
    <row r="1230" spans="1:6" ht="15" customHeight="1">
      <c r="A1230" s="6" t="s">
        <v>2071</v>
      </c>
      <c r="B1230" s="6"/>
      <c r="C1230" s="6" t="s">
        <v>1997</v>
      </c>
      <c r="D1230" s="369">
        <v>2090</v>
      </c>
      <c r="E1230" s="419">
        <f t="shared" si="22"/>
        <v>2528.9</v>
      </c>
      <c r="F1230" s="6"/>
    </row>
    <row r="1231" spans="1:6" ht="15" customHeight="1">
      <c r="A1231" s="6" t="s">
        <v>2072</v>
      </c>
      <c r="B1231" s="6"/>
      <c r="C1231" s="6" t="s">
        <v>1998</v>
      </c>
      <c r="D1231" s="369">
        <v>2090</v>
      </c>
      <c r="E1231" s="419">
        <f t="shared" si="22"/>
        <v>2528.9</v>
      </c>
      <c r="F1231" s="6"/>
    </row>
    <row r="1232" spans="1:6" ht="15" customHeight="1">
      <c r="A1232" s="6" t="s">
        <v>2073</v>
      </c>
      <c r="B1232" s="6"/>
      <c r="C1232" s="6" t="s">
        <v>1999</v>
      </c>
      <c r="D1232" s="369">
        <v>2790</v>
      </c>
      <c r="E1232" s="419">
        <f t="shared" si="22"/>
        <v>3375.9</v>
      </c>
      <c r="F1232" s="6"/>
    </row>
    <row r="1233" spans="1:6" ht="15" customHeight="1">
      <c r="A1233" s="18" t="s">
        <v>2074</v>
      </c>
      <c r="B1233" s="6"/>
      <c r="C1233" s="6" t="s">
        <v>2000</v>
      </c>
      <c r="D1233" s="369">
        <v>4390</v>
      </c>
      <c r="E1233" s="419">
        <f t="shared" si="22"/>
        <v>5311.9</v>
      </c>
      <c r="F1233" s="6"/>
    </row>
    <row r="1234" spans="1:6" ht="15" customHeight="1">
      <c r="A1234" s="18" t="s">
        <v>2075</v>
      </c>
      <c r="B1234" s="6"/>
      <c r="C1234" s="6" t="s">
        <v>1985</v>
      </c>
      <c r="D1234" s="369">
        <v>1590</v>
      </c>
      <c r="E1234" s="419">
        <f t="shared" si="22"/>
        <v>1923.8999999999999</v>
      </c>
      <c r="F1234" s="6"/>
    </row>
    <row r="1235" spans="1:6" ht="15" customHeight="1">
      <c r="A1235" s="18" t="s">
        <v>2076</v>
      </c>
      <c r="B1235" s="6"/>
      <c r="C1235" s="18" t="s">
        <v>2001</v>
      </c>
      <c r="D1235" s="369">
        <v>3900</v>
      </c>
      <c r="E1235" s="419">
        <f t="shared" si="22"/>
        <v>4719</v>
      </c>
      <c r="F1235" s="6"/>
    </row>
    <row r="1236" spans="1:6" ht="15" customHeight="1">
      <c r="A1236" s="18" t="s">
        <v>2077</v>
      </c>
      <c r="B1236" s="6"/>
      <c r="C1236" s="18" t="s">
        <v>2002</v>
      </c>
      <c r="D1236" s="369">
        <v>5000</v>
      </c>
      <c r="E1236" s="419">
        <f t="shared" si="22"/>
        <v>6050</v>
      </c>
      <c r="F1236" s="6"/>
    </row>
    <row r="1237" spans="1:6" ht="15" customHeight="1">
      <c r="A1237" s="18" t="s">
        <v>2078</v>
      </c>
      <c r="B1237" s="6"/>
      <c r="C1237" s="6" t="s">
        <v>2003</v>
      </c>
      <c r="D1237" s="369">
        <v>8000</v>
      </c>
      <c r="E1237" s="419">
        <f t="shared" si="22"/>
        <v>9680</v>
      </c>
      <c r="F1237" s="6"/>
    </row>
    <row r="1238" spans="1:6" ht="15" customHeight="1">
      <c r="A1238" s="6" t="s">
        <v>2079</v>
      </c>
      <c r="B1238" s="6"/>
      <c r="C1238" s="6" t="s">
        <v>2004</v>
      </c>
      <c r="D1238" s="369">
        <v>120</v>
      </c>
      <c r="E1238" s="419">
        <f t="shared" si="22"/>
        <v>145.2</v>
      </c>
      <c r="F1238" s="6"/>
    </row>
    <row r="1239" spans="1:6" ht="15" customHeight="1">
      <c r="A1239" s="18" t="s">
        <v>2080</v>
      </c>
      <c r="B1239" s="6"/>
      <c r="C1239" s="6" t="s">
        <v>2005</v>
      </c>
      <c r="D1239" s="369">
        <v>120</v>
      </c>
      <c r="E1239" s="419">
        <f t="shared" si="22"/>
        <v>145.2</v>
      </c>
      <c r="F1239" s="6"/>
    </row>
    <row r="1240" spans="1:6" ht="15" customHeight="1">
      <c r="A1240" s="6" t="s">
        <v>2081</v>
      </c>
      <c r="B1240" s="6"/>
      <c r="C1240" s="18" t="s">
        <v>2006</v>
      </c>
      <c r="D1240" s="369">
        <v>1590</v>
      </c>
      <c r="E1240" s="419">
        <f t="shared" si="22"/>
        <v>1923.8999999999999</v>
      </c>
      <c r="F1240" s="6"/>
    </row>
    <row r="1241" spans="1:6" ht="15" customHeight="1">
      <c r="A1241" s="6" t="s">
        <v>2082</v>
      </c>
      <c r="B1241" s="6"/>
      <c r="C1241" s="18" t="s">
        <v>2007</v>
      </c>
      <c r="D1241" s="369">
        <v>490</v>
      </c>
      <c r="E1241" s="419">
        <f t="shared" si="22"/>
        <v>592.9</v>
      </c>
      <c r="F1241" s="6"/>
    </row>
    <row r="1242" spans="1:6" ht="15" customHeight="1">
      <c r="A1242" s="6" t="s">
        <v>2083</v>
      </c>
      <c r="B1242" s="6"/>
      <c r="C1242" s="6" t="s">
        <v>2008</v>
      </c>
      <c r="D1242" s="369">
        <v>2890</v>
      </c>
      <c r="E1242" s="419">
        <f t="shared" si="22"/>
        <v>3496.9</v>
      </c>
      <c r="F1242" s="6"/>
    </row>
    <row r="1243" spans="1:6" ht="15" customHeight="1">
      <c r="A1243" s="6" t="s">
        <v>2084</v>
      </c>
      <c r="B1243" s="6"/>
      <c r="C1243" s="6" t="s">
        <v>2009</v>
      </c>
      <c r="D1243" s="369">
        <v>2890</v>
      </c>
      <c r="E1243" s="419">
        <f t="shared" si="22"/>
        <v>3496.9</v>
      </c>
      <c r="F1243" s="6"/>
    </row>
    <row r="1244" spans="1:6" ht="15" customHeight="1">
      <c r="A1244" s="6" t="s">
        <v>2085</v>
      </c>
      <c r="B1244" s="6"/>
      <c r="C1244" s="6" t="s">
        <v>2010</v>
      </c>
      <c r="D1244" s="369">
        <v>3290</v>
      </c>
      <c r="E1244" s="419">
        <f t="shared" si="22"/>
        <v>3980.9</v>
      </c>
      <c r="F1244" s="6"/>
    </row>
    <row r="1245" spans="1:6" ht="15" customHeight="1">
      <c r="A1245" s="6" t="s">
        <v>2086</v>
      </c>
      <c r="B1245" s="6"/>
      <c r="C1245" s="18" t="s">
        <v>2011</v>
      </c>
      <c r="D1245" s="369">
        <v>3289</v>
      </c>
      <c r="E1245" s="419">
        <f t="shared" si="22"/>
        <v>3979.69</v>
      </c>
      <c r="F1245" s="6"/>
    </row>
    <row r="1246" spans="1:6" ht="15" customHeight="1">
      <c r="A1246" s="18" t="s">
        <v>2087</v>
      </c>
      <c r="B1246" s="6"/>
      <c r="C1246" s="6" t="s">
        <v>2012</v>
      </c>
      <c r="D1246" s="369">
        <v>3900</v>
      </c>
      <c r="E1246" s="419">
        <f t="shared" si="22"/>
        <v>4719</v>
      </c>
      <c r="F1246" s="6"/>
    </row>
    <row r="1247" ht="12.75">
      <c r="D1247" s="531"/>
    </row>
  </sheetData>
  <sheetProtection/>
  <mergeCells count="29">
    <mergeCell ref="A85:F85"/>
    <mergeCell ref="A68:F68"/>
    <mergeCell ref="A7:F7"/>
    <mergeCell ref="A2:F2"/>
    <mergeCell ref="A3:F3"/>
    <mergeCell ref="A218:F218"/>
    <mergeCell ref="A192:F192"/>
    <mergeCell ref="A154:F154"/>
    <mergeCell ref="A139:F139"/>
    <mergeCell ref="A108:F108"/>
    <mergeCell ref="A86:F86"/>
    <mergeCell ref="A807:F807"/>
    <mergeCell ref="A704:F704"/>
    <mergeCell ref="A356:F356"/>
    <mergeCell ref="A295:F295"/>
    <mergeCell ref="A244:F244"/>
    <mergeCell ref="A231:F231"/>
    <mergeCell ref="C346:C347"/>
    <mergeCell ref="C336:C338"/>
    <mergeCell ref="C343:C345"/>
    <mergeCell ref="A1171:F1171"/>
    <mergeCell ref="A846:F846"/>
    <mergeCell ref="A866:F866"/>
    <mergeCell ref="A136:A138"/>
    <mergeCell ref="A106:A107"/>
    <mergeCell ref="A225:F225"/>
    <mergeCell ref="A885:F885"/>
    <mergeCell ref="A947:F947"/>
    <mergeCell ref="A997:F9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" sqref="A6:D10"/>
    </sheetView>
  </sheetViews>
  <sheetFormatPr defaultColWidth="9.140625" defaultRowHeight="12.75"/>
  <cols>
    <col min="1" max="1" width="46.57421875" style="0" customWidth="1"/>
    <col min="2" max="2" width="24.00390625" style="0" customWidth="1"/>
    <col min="3" max="3" width="15.57421875" style="0" customWidth="1"/>
    <col min="4" max="4" width="18.28125" style="0" customWidth="1"/>
  </cols>
  <sheetData>
    <row r="1" spans="1:4" ht="12.75">
      <c r="A1" s="643" t="s">
        <v>2127</v>
      </c>
      <c r="B1" s="643"/>
      <c r="C1" s="643"/>
      <c r="D1" s="388" t="s">
        <v>2114</v>
      </c>
    </row>
    <row r="2" spans="1:4" ht="15">
      <c r="A2" s="390" t="s">
        <v>1256</v>
      </c>
      <c r="B2" s="82"/>
      <c r="C2" s="391" t="s">
        <v>1258</v>
      </c>
      <c r="D2" s="388" t="s">
        <v>1794</v>
      </c>
    </row>
    <row r="3" spans="1:4" ht="15">
      <c r="A3" s="390" t="s">
        <v>1257</v>
      </c>
      <c r="B3" s="82"/>
      <c r="C3" s="391" t="s">
        <v>1259</v>
      </c>
      <c r="D3" s="388" t="s">
        <v>1795</v>
      </c>
    </row>
    <row r="4" spans="1:4" ht="15">
      <c r="A4" s="390" t="s">
        <v>1260</v>
      </c>
      <c r="B4" s="82"/>
      <c r="C4" s="391" t="s">
        <v>1261</v>
      </c>
      <c r="D4" s="388" t="s">
        <v>1796</v>
      </c>
    </row>
    <row r="5" spans="1:4" ht="12.75">
      <c r="A5" s="6"/>
      <c r="B5" s="6"/>
      <c r="C5" s="6"/>
      <c r="D5" s="386"/>
    </row>
    <row r="6" spans="1:4" ht="12.75">
      <c r="A6" s="18" t="s">
        <v>1649</v>
      </c>
      <c r="B6" s="6"/>
      <c r="C6" s="6" t="s">
        <v>1607</v>
      </c>
      <c r="D6" s="386" t="s">
        <v>2184</v>
      </c>
    </row>
    <row r="7" spans="1:4" ht="12.75">
      <c r="A7" s="18" t="s">
        <v>1650</v>
      </c>
      <c r="B7" s="6"/>
      <c r="C7" s="6" t="s">
        <v>1608</v>
      </c>
      <c r="D7" s="386" t="s">
        <v>2185</v>
      </c>
    </row>
    <row r="8" spans="1:4" ht="12.75">
      <c r="A8" s="18" t="s">
        <v>1651</v>
      </c>
      <c r="B8" s="6"/>
      <c r="C8" s="6" t="s">
        <v>1609</v>
      </c>
      <c r="D8" s="386" t="s">
        <v>2186</v>
      </c>
    </row>
    <row r="9" spans="1:4" ht="12.75">
      <c r="A9" s="18" t="s">
        <v>1652</v>
      </c>
      <c r="B9" s="6"/>
      <c r="C9" s="6" t="s">
        <v>1610</v>
      </c>
      <c r="D9" s="386" t="s">
        <v>2187</v>
      </c>
    </row>
    <row r="10" spans="1:4" ht="12.75">
      <c r="A10" s="18" t="s">
        <v>1653</v>
      </c>
      <c r="B10" s="6"/>
      <c r="C10" s="6" t="s">
        <v>1611</v>
      </c>
      <c r="D10" s="386" t="s">
        <v>2188</v>
      </c>
    </row>
    <row r="11" spans="1:4" ht="12.75">
      <c r="A11" s="6"/>
      <c r="B11" s="6"/>
      <c r="C11" s="6"/>
      <c r="D11" s="386"/>
    </row>
    <row r="12" spans="1:4" ht="12.75">
      <c r="A12" s="6"/>
      <c r="B12" s="6"/>
      <c r="C12" s="6"/>
      <c r="D12" s="386"/>
    </row>
    <row r="13" spans="1:4" ht="12.75">
      <c r="A13" s="389" t="s">
        <v>2107</v>
      </c>
      <c r="B13" s="309"/>
      <c r="C13" s="392" t="s">
        <v>1623</v>
      </c>
      <c r="D13" s="393" t="s">
        <v>1787</v>
      </c>
    </row>
    <row r="14" spans="1:4" ht="12.75">
      <c r="A14" s="389" t="s">
        <v>2108</v>
      </c>
      <c r="B14" s="309"/>
      <c r="C14" s="392" t="s">
        <v>1624</v>
      </c>
      <c r="D14" s="393" t="s">
        <v>1788</v>
      </c>
    </row>
    <row r="15" spans="1:4" ht="12.75">
      <c r="A15" s="389" t="s">
        <v>2115</v>
      </c>
      <c r="B15" s="309"/>
      <c r="C15" s="392" t="s">
        <v>1625</v>
      </c>
      <c r="D15" s="393" t="s">
        <v>1789</v>
      </c>
    </row>
    <row r="16" spans="1:4" ht="12.75">
      <c r="A16" s="6"/>
      <c r="B16" s="6"/>
      <c r="C16" s="6"/>
      <c r="D16" s="386"/>
    </row>
    <row r="17" spans="1:4" ht="12.75">
      <c r="A17" s="18" t="s">
        <v>2109</v>
      </c>
      <c r="B17" s="6"/>
      <c r="C17" s="6" t="s">
        <v>400</v>
      </c>
      <c r="D17" s="386" t="s">
        <v>1790</v>
      </c>
    </row>
    <row r="18" spans="1:4" ht="12.75">
      <c r="A18" s="6"/>
      <c r="B18" s="6"/>
      <c r="C18" s="6"/>
      <c r="D18" s="386"/>
    </row>
    <row r="19" spans="1:4" ht="12.75">
      <c r="A19" s="23" t="s">
        <v>1057</v>
      </c>
      <c r="B19" s="6"/>
      <c r="C19" s="18" t="s">
        <v>858</v>
      </c>
      <c r="D19" s="386" t="s">
        <v>1853</v>
      </c>
    </row>
    <row r="20" spans="1:4" ht="12.75">
      <c r="A20" s="23" t="s">
        <v>861</v>
      </c>
      <c r="B20" s="6"/>
      <c r="C20" s="18" t="s">
        <v>859</v>
      </c>
      <c r="D20" s="386" t="s">
        <v>1854</v>
      </c>
    </row>
    <row r="21" spans="1:4" ht="12.75">
      <c r="A21" s="23" t="s">
        <v>862</v>
      </c>
      <c r="B21" s="6"/>
      <c r="C21" s="18" t="s">
        <v>860</v>
      </c>
      <c r="D21" s="386" t="s">
        <v>1855</v>
      </c>
    </row>
    <row r="22" spans="1:4" ht="12.75">
      <c r="A22" s="168" t="s">
        <v>863</v>
      </c>
      <c r="B22" s="6"/>
      <c r="C22" s="18" t="s">
        <v>865</v>
      </c>
      <c r="D22" s="386" t="s">
        <v>1856</v>
      </c>
    </row>
    <row r="23" spans="1:4" ht="12.75">
      <c r="A23" s="23" t="s">
        <v>864</v>
      </c>
      <c r="B23" s="6"/>
      <c r="C23" s="18" t="s">
        <v>866</v>
      </c>
      <c r="D23" s="386" t="s">
        <v>1857</v>
      </c>
    </row>
    <row r="24" spans="1:4" ht="12.75">
      <c r="A24" s="6"/>
      <c r="B24" s="6"/>
      <c r="C24" s="6"/>
      <c r="D24" s="6"/>
    </row>
    <row r="25" spans="1:4" ht="12.75">
      <c r="A25" s="6" t="s">
        <v>1126</v>
      </c>
      <c r="B25" s="6"/>
      <c r="C25" s="168">
        <v>2110312</v>
      </c>
      <c r="D25" s="386" t="s">
        <v>2116</v>
      </c>
    </row>
    <row r="27" spans="1:4" ht="12.75">
      <c r="A27" s="6" t="s">
        <v>2119</v>
      </c>
      <c r="B27" s="6"/>
      <c r="C27" s="168">
        <v>58420</v>
      </c>
      <c r="D27" s="387">
        <v>62476</v>
      </c>
    </row>
    <row r="28" spans="1:4" ht="12.75">
      <c r="A28" s="6" t="s">
        <v>1264</v>
      </c>
      <c r="B28" s="6"/>
      <c r="C28" s="168">
        <v>57551</v>
      </c>
      <c r="D28" s="387">
        <v>62165</v>
      </c>
    </row>
    <row r="29" spans="1:4" ht="12.75">
      <c r="A29" s="6" t="s">
        <v>2122</v>
      </c>
      <c r="B29" s="6"/>
      <c r="C29" s="168">
        <v>62192</v>
      </c>
      <c r="D29" s="387">
        <v>62488</v>
      </c>
    </row>
    <row r="30" spans="1:4" ht="12.75">
      <c r="A30" s="6" t="s">
        <v>648</v>
      </c>
      <c r="B30" s="6"/>
      <c r="C30" s="6" t="s">
        <v>649</v>
      </c>
      <c r="D30" s="387">
        <v>888145</v>
      </c>
    </row>
    <row r="31" spans="1:4" ht="12.75">
      <c r="A31" s="6" t="s">
        <v>652</v>
      </c>
      <c r="B31" s="6"/>
      <c r="C31" s="18" t="s">
        <v>653</v>
      </c>
      <c r="D31" s="387">
        <v>888140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21">
      <selection activeCell="A48" sqref="A48"/>
    </sheetView>
  </sheetViews>
  <sheetFormatPr defaultColWidth="9.140625" defaultRowHeight="12.75"/>
  <cols>
    <col min="1" max="1" width="16.140625" style="0" customWidth="1"/>
    <col min="2" max="2" width="72.7109375" style="0" customWidth="1"/>
    <col min="3" max="3" width="21.421875" style="0" customWidth="1"/>
  </cols>
  <sheetData>
    <row r="1" spans="1:3" ht="12.75">
      <c r="A1" s="644" t="s">
        <v>2167</v>
      </c>
      <c r="B1" s="644"/>
      <c r="C1" s="644"/>
    </row>
    <row r="2" spans="1:3" ht="12.75">
      <c r="A2" s="314" t="s">
        <v>2140</v>
      </c>
      <c r="B2" s="69" t="s">
        <v>1813</v>
      </c>
      <c r="C2" s="26" t="s">
        <v>1815</v>
      </c>
    </row>
    <row r="3" spans="1:3" ht="12.75">
      <c r="A3" s="314" t="s">
        <v>2141</v>
      </c>
      <c r="B3" s="69" t="s">
        <v>1814</v>
      </c>
      <c r="C3" s="26" t="s">
        <v>1816</v>
      </c>
    </row>
    <row r="4" spans="1:3" ht="12.75">
      <c r="A4" s="314" t="s">
        <v>2142</v>
      </c>
      <c r="B4" s="69" t="s">
        <v>1817</v>
      </c>
      <c r="C4" s="26" t="s">
        <v>1823</v>
      </c>
    </row>
    <row r="5" spans="1:3" ht="12.75">
      <c r="A5" s="314" t="s">
        <v>2143</v>
      </c>
      <c r="B5" s="69" t="s">
        <v>1818</v>
      </c>
      <c r="C5" s="26" t="s">
        <v>1824</v>
      </c>
    </row>
    <row r="6" spans="1:3" ht="12.75">
      <c r="A6" s="314" t="s">
        <v>2144</v>
      </c>
      <c r="B6" s="69" t="s">
        <v>1819</v>
      </c>
      <c r="C6" s="26" t="s">
        <v>1825</v>
      </c>
    </row>
    <row r="7" spans="1:3" ht="12.75">
      <c r="A7" s="314" t="s">
        <v>2145</v>
      </c>
      <c r="B7" s="69" t="s">
        <v>1820</v>
      </c>
      <c r="C7" s="26" t="s">
        <v>1826</v>
      </c>
    </row>
    <row r="8" spans="1:3" ht="12.75">
      <c r="A8" s="316" t="s">
        <v>2148</v>
      </c>
      <c r="B8" s="122" t="s">
        <v>1821</v>
      </c>
      <c r="C8" s="123" t="s">
        <v>1827</v>
      </c>
    </row>
    <row r="9" spans="1:3" ht="12.75">
      <c r="A9" s="314" t="s">
        <v>2149</v>
      </c>
      <c r="B9" s="314" t="s">
        <v>1822</v>
      </c>
      <c r="C9" s="26" t="s">
        <v>1828</v>
      </c>
    </row>
    <row r="10" spans="1:3" ht="12.75">
      <c r="A10" s="313" t="s">
        <v>1851</v>
      </c>
      <c r="B10" s="346" t="s">
        <v>1829</v>
      </c>
      <c r="C10" s="75" t="s">
        <v>1837</v>
      </c>
    </row>
    <row r="11" spans="1:3" ht="12.75">
      <c r="A11" s="313" t="s">
        <v>1850</v>
      </c>
      <c r="B11" s="346" t="s">
        <v>1830</v>
      </c>
      <c r="C11" s="75" t="s">
        <v>1838</v>
      </c>
    </row>
    <row r="12" spans="1:3" ht="12.75">
      <c r="A12" s="313" t="s">
        <v>1849</v>
      </c>
      <c r="B12" s="346" t="s">
        <v>1831</v>
      </c>
      <c r="C12" s="75" t="s">
        <v>1839</v>
      </c>
    </row>
    <row r="13" spans="1:3" ht="12.75">
      <c r="A13" s="313" t="s">
        <v>1848</v>
      </c>
      <c r="B13" s="346" t="s">
        <v>1832</v>
      </c>
      <c r="C13" s="75" t="s">
        <v>1815</v>
      </c>
    </row>
    <row r="14" spans="1:3" ht="12.75">
      <c r="A14" s="313" t="s">
        <v>1847</v>
      </c>
      <c r="B14" s="346" t="s">
        <v>1833</v>
      </c>
      <c r="C14" s="75" t="s">
        <v>1840</v>
      </c>
    </row>
    <row r="15" spans="1:3" ht="12.75">
      <c r="A15" s="313" t="s">
        <v>1846</v>
      </c>
      <c r="B15" s="346" t="s">
        <v>1834</v>
      </c>
      <c r="C15" s="75" t="s">
        <v>1841</v>
      </c>
    </row>
    <row r="16" spans="1:3" ht="12.75">
      <c r="A16" s="313" t="s">
        <v>1845</v>
      </c>
      <c r="B16" s="346" t="s">
        <v>1835</v>
      </c>
      <c r="C16" s="75" t="s">
        <v>1842</v>
      </c>
    </row>
    <row r="17" spans="1:3" ht="13.5" thickBot="1">
      <c r="A17" s="327" t="s">
        <v>1844</v>
      </c>
      <c r="B17" s="347" t="s">
        <v>1836</v>
      </c>
      <c r="C17" s="136" t="s">
        <v>1843</v>
      </c>
    </row>
    <row r="18" spans="1:3" ht="12.75">
      <c r="A18" s="396" t="s">
        <v>1918</v>
      </c>
      <c r="B18" s="105" t="s">
        <v>2155</v>
      </c>
      <c r="C18" s="106" t="s">
        <v>2153</v>
      </c>
    </row>
    <row r="19" spans="1:3" ht="13.5" thickBot="1">
      <c r="A19" s="397" t="s">
        <v>1919</v>
      </c>
      <c r="B19" s="108"/>
      <c r="C19" s="109" t="s">
        <v>2154</v>
      </c>
    </row>
    <row r="20" spans="1:3" ht="12.75">
      <c r="A20" s="398" t="s">
        <v>1920</v>
      </c>
      <c r="B20" s="144" t="s">
        <v>2156</v>
      </c>
      <c r="C20" s="145" t="s">
        <v>2153</v>
      </c>
    </row>
    <row r="21" spans="1:3" ht="13.5" thickBot="1">
      <c r="A21" s="312" t="s">
        <v>1921</v>
      </c>
      <c r="B21" s="148"/>
      <c r="C21" s="149" t="s">
        <v>2154</v>
      </c>
    </row>
    <row r="22" spans="1:3" ht="12.75">
      <c r="A22" s="396" t="s">
        <v>1922</v>
      </c>
      <c r="B22" s="33" t="s">
        <v>2157</v>
      </c>
      <c r="C22" s="11" t="s">
        <v>2153</v>
      </c>
    </row>
    <row r="23" spans="1:3" ht="13.5" thickBot="1">
      <c r="A23" s="397" t="s">
        <v>1923</v>
      </c>
      <c r="B23" s="29"/>
      <c r="C23" s="12" t="s">
        <v>2154</v>
      </c>
    </row>
    <row r="24" spans="1:3" ht="12.75">
      <c r="A24" s="398" t="s">
        <v>1924</v>
      </c>
      <c r="B24" s="33" t="s">
        <v>2158</v>
      </c>
      <c r="C24" s="11" t="s">
        <v>2153</v>
      </c>
    </row>
    <row r="25" spans="1:3" ht="13.5" thickBot="1">
      <c r="A25" s="397" t="s">
        <v>1925</v>
      </c>
      <c r="B25" s="29"/>
      <c r="C25" s="12" t="s">
        <v>2154</v>
      </c>
    </row>
    <row r="26" spans="1:3" ht="12.75">
      <c r="A26" s="398" t="s">
        <v>1926</v>
      </c>
      <c r="B26" s="33" t="s">
        <v>2159</v>
      </c>
      <c r="C26" s="11" t="s">
        <v>2153</v>
      </c>
    </row>
    <row r="27" spans="1:3" ht="13.5" thickBot="1">
      <c r="A27" s="397" t="s">
        <v>1927</v>
      </c>
      <c r="B27" s="29"/>
      <c r="C27" s="12" t="s">
        <v>2154</v>
      </c>
    </row>
    <row r="28" spans="1:3" ht="12.75">
      <c r="A28" s="399" t="s">
        <v>1928</v>
      </c>
      <c r="B28" s="33" t="s">
        <v>2160</v>
      </c>
      <c r="C28" s="11" t="s">
        <v>2153</v>
      </c>
    </row>
    <row r="29" spans="1:3" ht="13.5" thickBot="1">
      <c r="A29" s="312" t="s">
        <v>1929</v>
      </c>
      <c r="B29" s="70"/>
      <c r="C29" s="12" t="s">
        <v>2154</v>
      </c>
    </row>
    <row r="30" spans="1:3" ht="12.75">
      <c r="A30" s="396" t="s">
        <v>1930</v>
      </c>
      <c r="B30" s="150" t="s">
        <v>2161</v>
      </c>
      <c r="C30" s="151" t="s">
        <v>2153</v>
      </c>
    </row>
    <row r="31" spans="1:3" ht="13.5" thickBot="1">
      <c r="A31" s="397" t="s">
        <v>1931</v>
      </c>
      <c r="B31" s="154"/>
      <c r="C31" s="155" t="s">
        <v>2154</v>
      </c>
    </row>
    <row r="32" spans="1:3" ht="12.75">
      <c r="A32" s="398" t="s">
        <v>1932</v>
      </c>
      <c r="B32" s="150" t="s">
        <v>2162</v>
      </c>
      <c r="C32" s="151" t="s">
        <v>2153</v>
      </c>
    </row>
    <row r="33" spans="1:3" ht="13.5" thickBot="1">
      <c r="A33" s="312" t="s">
        <v>1933</v>
      </c>
      <c r="B33" s="154"/>
      <c r="C33" s="155" t="s">
        <v>2154</v>
      </c>
    </row>
    <row r="34" spans="1:3" ht="12.75">
      <c r="A34" s="396" t="s">
        <v>1934</v>
      </c>
      <c r="B34" s="595" t="s">
        <v>2163</v>
      </c>
      <c r="C34" s="353" t="s">
        <v>2153</v>
      </c>
    </row>
    <row r="35" spans="1:3" ht="13.5" thickBot="1">
      <c r="A35" s="397" t="s">
        <v>1935</v>
      </c>
      <c r="B35" s="597"/>
      <c r="C35" s="153" t="s">
        <v>2154</v>
      </c>
    </row>
    <row r="37" spans="1:3" ht="12.75">
      <c r="A37" s="168">
        <v>62488</v>
      </c>
      <c r="B37" s="31" t="s">
        <v>2126</v>
      </c>
      <c r="C37" s="31"/>
    </row>
    <row r="38" spans="1:3" ht="12.75">
      <c r="A38" s="168">
        <v>224165</v>
      </c>
      <c r="B38" s="400" t="s">
        <v>1803</v>
      </c>
      <c r="C38" s="32"/>
    </row>
    <row r="39" spans="1:3" ht="12.75">
      <c r="A39" s="168">
        <v>224180</v>
      </c>
      <c r="B39" s="400" t="s">
        <v>1804</v>
      </c>
      <c r="C39" s="32"/>
    </row>
    <row r="40" spans="2:3" ht="12.75">
      <c r="B40" s="91"/>
      <c r="C40" s="91"/>
    </row>
    <row r="41" spans="1:3" ht="15" customHeight="1">
      <c r="A41" s="31" t="s">
        <v>1937</v>
      </c>
      <c r="B41" s="31" t="s">
        <v>791</v>
      </c>
      <c r="C41" s="176"/>
    </row>
    <row r="42" spans="1:3" ht="12.75">
      <c r="A42" s="83">
        <v>7111961</v>
      </c>
      <c r="B42" s="82" t="s">
        <v>1905</v>
      </c>
      <c r="C42" s="82"/>
    </row>
    <row r="43" spans="1:3" ht="15">
      <c r="A43" s="395" t="s">
        <v>1910</v>
      </c>
      <c r="B43" s="394" t="s">
        <v>1906</v>
      </c>
      <c r="C43" s="82"/>
    </row>
    <row r="44" spans="1:3" ht="15">
      <c r="A44" s="395" t="s">
        <v>1911</v>
      </c>
      <c r="B44" s="394" t="s">
        <v>1907</v>
      </c>
      <c r="C44" s="82"/>
    </row>
    <row r="45" spans="1:3" ht="15">
      <c r="A45" s="395" t="s">
        <v>1912</v>
      </c>
      <c r="B45" s="394" t="s">
        <v>1908</v>
      </c>
      <c r="C45" s="82"/>
    </row>
    <row r="46" spans="1:3" ht="15">
      <c r="A46" s="395" t="s">
        <v>1913</v>
      </c>
      <c r="B46" s="394" t="s">
        <v>1909</v>
      </c>
      <c r="C46" s="82"/>
    </row>
    <row r="48" spans="1:3" ht="12.75">
      <c r="A48" s="18" t="s">
        <v>2177</v>
      </c>
      <c r="B48" s="6" t="s">
        <v>2178</v>
      </c>
      <c r="C48" s="6"/>
    </row>
    <row r="49" spans="1:3" ht="12.75">
      <c r="A49" s="401" t="s">
        <v>1781</v>
      </c>
      <c r="B49" s="401" t="s">
        <v>1779</v>
      </c>
      <c r="C49" s="82"/>
    </row>
    <row r="50" spans="1:3" ht="12.75">
      <c r="A50" s="401" t="s">
        <v>1782</v>
      </c>
      <c r="B50" s="402" t="s">
        <v>1780</v>
      </c>
      <c r="C50" s="82"/>
    </row>
    <row r="51" spans="1:3" ht="12.75">
      <c r="A51" s="309"/>
      <c r="B51" s="309"/>
      <c r="C51" s="309"/>
    </row>
    <row r="52" spans="1:3" ht="12.75">
      <c r="A52" s="83" t="s">
        <v>1809</v>
      </c>
      <c r="B52" s="82" t="s">
        <v>1805</v>
      </c>
      <c r="C52" s="82"/>
    </row>
    <row r="53" spans="1:3" ht="12.75">
      <c r="A53" s="403" t="s">
        <v>1810</v>
      </c>
      <c r="B53" s="82" t="s">
        <v>1808</v>
      </c>
      <c r="C53" s="82"/>
    </row>
    <row r="54" spans="1:3" ht="12.75">
      <c r="A54" s="309"/>
      <c r="B54" s="309"/>
      <c r="C54" s="309"/>
    </row>
    <row r="55" spans="1:3" ht="12.75">
      <c r="A55" s="82" t="s">
        <v>1790</v>
      </c>
      <c r="B55" s="82" t="s">
        <v>1791</v>
      </c>
      <c r="C55" s="82"/>
    </row>
    <row r="57" spans="1:3" ht="12.75">
      <c r="A57" s="274" t="s">
        <v>1865</v>
      </c>
      <c r="B57" s="6" t="s">
        <v>1860</v>
      </c>
      <c r="C57" s="6"/>
    </row>
    <row r="58" spans="1:3" ht="12.75">
      <c r="A58" s="274" t="s">
        <v>1866</v>
      </c>
      <c r="B58" s="6" t="s">
        <v>1861</v>
      </c>
      <c r="C58" s="6"/>
    </row>
    <row r="59" spans="1:3" ht="12.75">
      <c r="A59" s="274" t="s">
        <v>1867</v>
      </c>
      <c r="B59" s="6" t="s">
        <v>1862</v>
      </c>
      <c r="C59" s="6"/>
    </row>
    <row r="60" spans="1:3" ht="12.75">
      <c r="A60" s="274" t="s">
        <v>1868</v>
      </c>
      <c r="B60" s="6" t="s">
        <v>1863</v>
      </c>
      <c r="C60" s="6"/>
    </row>
    <row r="61" spans="1:3" ht="12.75">
      <c r="A61" s="274" t="s">
        <v>1869</v>
      </c>
      <c r="B61" s="6" t="s">
        <v>1864</v>
      </c>
      <c r="C61" s="6"/>
    </row>
    <row r="62" spans="1:3" ht="12.75">
      <c r="A62" s="23" t="s">
        <v>1870</v>
      </c>
      <c r="B62" s="18" t="s">
        <v>1871</v>
      </c>
      <c r="C62" s="6"/>
    </row>
    <row r="63" spans="1:3" ht="12.75">
      <c r="A63" s="168">
        <v>7663411</v>
      </c>
      <c r="B63" s="18" t="s">
        <v>1897</v>
      </c>
      <c r="C63" s="6"/>
    </row>
    <row r="64" spans="1:3" ht="12.75">
      <c r="A64" s="168" t="s">
        <v>1872</v>
      </c>
      <c r="B64" s="18" t="s">
        <v>1873</v>
      </c>
      <c r="C64" s="6"/>
    </row>
    <row r="65" spans="1:3" ht="12.75">
      <c r="A65" s="404" t="s">
        <v>2095</v>
      </c>
      <c r="B65" s="82" t="s">
        <v>2099</v>
      </c>
      <c r="C65" s="309"/>
    </row>
    <row r="66" spans="1:3" ht="12.75">
      <c r="A66" s="404" t="s">
        <v>2096</v>
      </c>
      <c r="B66" s="82" t="s">
        <v>2100</v>
      </c>
      <c r="C66" s="309"/>
    </row>
    <row r="67" spans="1:3" ht="12.75">
      <c r="A67" s="405" t="s">
        <v>1898</v>
      </c>
      <c r="B67" s="406" t="s">
        <v>1900</v>
      </c>
      <c r="C67" s="82"/>
    </row>
    <row r="68" spans="1:3" ht="12.75">
      <c r="A68" s="405" t="s">
        <v>1899</v>
      </c>
      <c r="B68" s="406" t="s">
        <v>1900</v>
      </c>
      <c r="C68" s="82"/>
    </row>
    <row r="69" spans="1:3" ht="12.75">
      <c r="A69" s="404" t="s">
        <v>2098</v>
      </c>
      <c r="B69" s="82" t="s">
        <v>2097</v>
      </c>
      <c r="C69" s="309"/>
    </row>
    <row r="70" spans="1:3" ht="12.75">
      <c r="A70" s="407" t="s">
        <v>1903</v>
      </c>
      <c r="B70" s="82" t="s">
        <v>1901</v>
      </c>
      <c r="C70" s="309"/>
    </row>
    <row r="71" spans="1:3" ht="12.75">
      <c r="A71" s="82" t="s">
        <v>1904</v>
      </c>
      <c r="B71" s="82" t="s">
        <v>1902</v>
      </c>
      <c r="C71" s="309"/>
    </row>
    <row r="72" spans="1:3" ht="12.75">
      <c r="A72" s="82" t="s">
        <v>2102</v>
      </c>
      <c r="B72" s="82" t="s">
        <v>2101</v>
      </c>
      <c r="C72" s="309"/>
    </row>
    <row r="73" spans="1:3" ht="12.75">
      <c r="A73" s="82" t="s">
        <v>2103</v>
      </c>
      <c r="B73" s="82" t="s">
        <v>2104</v>
      </c>
      <c r="C73" s="309"/>
    </row>
    <row r="74" spans="1:3" ht="12.75">
      <c r="A74" s="82" t="s">
        <v>2106</v>
      </c>
      <c r="B74" s="82" t="s">
        <v>2105</v>
      </c>
      <c r="C74" s="309"/>
    </row>
    <row r="75" spans="1:3" ht="12.75">
      <c r="A75" s="407" t="s">
        <v>2132</v>
      </c>
      <c r="B75" s="309" t="s">
        <v>2130</v>
      </c>
      <c r="C75" s="309"/>
    </row>
    <row r="76" spans="1:3" ht="12.75">
      <c r="A76" s="407" t="s">
        <v>2133</v>
      </c>
      <c r="B76" s="309" t="s">
        <v>2131</v>
      </c>
      <c r="C76" s="309"/>
    </row>
    <row r="77" spans="1:3" ht="15">
      <c r="A77" s="348" t="s">
        <v>2088</v>
      </c>
      <c r="B77" s="349" t="s">
        <v>1876</v>
      </c>
      <c r="C77" s="6"/>
    </row>
    <row r="78" spans="1:3" ht="15">
      <c r="A78" s="348" t="s">
        <v>2089</v>
      </c>
      <c r="B78" s="349" t="s">
        <v>1877</v>
      </c>
      <c r="C78" s="6"/>
    </row>
    <row r="79" spans="1:3" ht="15">
      <c r="A79" s="348" t="s">
        <v>2090</v>
      </c>
      <c r="B79" s="349" t="s">
        <v>1878</v>
      </c>
      <c r="C79" s="6"/>
    </row>
    <row r="80" spans="1:3" ht="15">
      <c r="A80" s="348" t="s">
        <v>2091</v>
      </c>
      <c r="B80" s="349" t="s">
        <v>1879</v>
      </c>
      <c r="C80" s="6"/>
    </row>
    <row r="81" spans="1:3" ht="15">
      <c r="A81" s="348" t="s">
        <v>2092</v>
      </c>
      <c r="B81" s="349" t="s">
        <v>1880</v>
      </c>
      <c r="C81" s="6"/>
    </row>
    <row r="82" spans="1:3" ht="15">
      <c r="A82" s="348" t="s">
        <v>2093</v>
      </c>
      <c r="B82" s="349" t="s">
        <v>1881</v>
      </c>
      <c r="C82" s="6"/>
    </row>
    <row r="83" spans="1:3" ht="12.75">
      <c r="A83" s="168" t="s">
        <v>1882</v>
      </c>
      <c r="B83" s="18" t="s">
        <v>1883</v>
      </c>
      <c r="C83" s="6"/>
    </row>
    <row r="84" spans="1:3" ht="12.75">
      <c r="A84" s="168" t="s">
        <v>1884</v>
      </c>
      <c r="B84" s="18" t="s">
        <v>1885</v>
      </c>
      <c r="C84" s="6"/>
    </row>
    <row r="85" spans="1:3" ht="12.75">
      <c r="A85" s="23" t="s">
        <v>1886</v>
      </c>
      <c r="B85" s="18" t="s">
        <v>1887</v>
      </c>
      <c r="C85" s="6"/>
    </row>
    <row r="86" spans="1:3" ht="15">
      <c r="A86" s="350" t="s">
        <v>1888</v>
      </c>
      <c r="B86" s="6" t="s">
        <v>1893</v>
      </c>
      <c r="C86" s="6"/>
    </row>
    <row r="87" spans="1:3" ht="15">
      <c r="A87" s="350" t="s">
        <v>1889</v>
      </c>
      <c r="B87" s="6" t="s">
        <v>1894</v>
      </c>
      <c r="C87" s="6"/>
    </row>
    <row r="88" spans="1:3" ht="15">
      <c r="A88" s="350" t="s">
        <v>1890</v>
      </c>
      <c r="B88" s="6" t="s">
        <v>1895</v>
      </c>
      <c r="C88" s="6"/>
    </row>
    <row r="89" spans="1:3" ht="15">
      <c r="A89" s="351">
        <v>7112591</v>
      </c>
      <c r="B89" s="18" t="s">
        <v>2117</v>
      </c>
      <c r="C89" s="6"/>
    </row>
    <row r="90" spans="1:3" ht="15">
      <c r="A90" s="350" t="s">
        <v>1892</v>
      </c>
      <c r="B90" s="18" t="s">
        <v>2118</v>
      </c>
      <c r="C90" s="6"/>
    </row>
    <row r="91" spans="1:3" ht="15">
      <c r="A91" s="350" t="s">
        <v>1891</v>
      </c>
      <c r="B91" s="6" t="s">
        <v>1896</v>
      </c>
      <c r="C91" s="6"/>
    </row>
    <row r="93" spans="1:3" ht="15">
      <c r="A93" s="408" t="s">
        <v>1812</v>
      </c>
      <c r="B93" s="82" t="s">
        <v>1811</v>
      </c>
      <c r="C93" s="82"/>
    </row>
    <row r="94" spans="1:3" ht="15">
      <c r="A94" s="391" t="s">
        <v>1796</v>
      </c>
      <c r="B94" s="390" t="s">
        <v>1798</v>
      </c>
      <c r="C94" s="82"/>
    </row>
    <row r="95" spans="1:3" ht="12.75">
      <c r="A95" s="79"/>
      <c r="B95" s="79"/>
      <c r="C95" s="79"/>
    </row>
    <row r="96" spans="1:3" ht="12.75">
      <c r="A96" s="82" t="s">
        <v>2184</v>
      </c>
      <c r="B96" s="82" t="s">
        <v>2179</v>
      </c>
      <c r="C96" s="82"/>
    </row>
    <row r="97" spans="1:3" ht="12.75">
      <c r="A97" s="82" t="s">
        <v>2185</v>
      </c>
      <c r="B97" s="82" t="s">
        <v>2180</v>
      </c>
      <c r="C97" s="82"/>
    </row>
    <row r="98" spans="1:3" ht="12.75">
      <c r="A98" s="82" t="s">
        <v>2186</v>
      </c>
      <c r="B98" s="82" t="s">
        <v>2181</v>
      </c>
      <c r="C98" s="82"/>
    </row>
    <row r="99" spans="1:3" ht="12.75">
      <c r="A99" s="82" t="s">
        <v>2187</v>
      </c>
      <c r="B99" s="82" t="s">
        <v>2182</v>
      </c>
      <c r="C99" s="82"/>
    </row>
    <row r="100" spans="1:3" ht="12.75">
      <c r="A100" s="82" t="s">
        <v>2188</v>
      </c>
      <c r="B100" s="82" t="s">
        <v>2183</v>
      </c>
      <c r="C100" s="82"/>
    </row>
    <row r="101" spans="1:3" ht="12.75">
      <c r="A101" s="79"/>
      <c r="B101" s="79"/>
      <c r="C101" s="79"/>
    </row>
    <row r="102" spans="1:3" ht="12.75">
      <c r="A102" s="392" t="s">
        <v>1787</v>
      </c>
      <c r="B102" s="82" t="s">
        <v>2164</v>
      </c>
      <c r="C102" s="82"/>
    </row>
    <row r="103" spans="1:3" ht="12.75">
      <c r="A103" s="392" t="s">
        <v>1788</v>
      </c>
      <c r="B103" s="82" t="s">
        <v>2165</v>
      </c>
      <c r="C103" s="82"/>
    </row>
    <row r="104" spans="1:3" ht="12.75">
      <c r="A104" s="392" t="s">
        <v>1789</v>
      </c>
      <c r="B104" s="82" t="s">
        <v>2166</v>
      </c>
      <c r="C104" s="82"/>
    </row>
    <row r="106" spans="1:3" ht="12.75">
      <c r="A106" s="6" t="s">
        <v>1939</v>
      </c>
      <c r="B106" s="6" t="s">
        <v>2013</v>
      </c>
      <c r="C106" s="6"/>
    </row>
    <row r="107" spans="1:3" ht="12.75">
      <c r="A107" s="6" t="s">
        <v>1940</v>
      </c>
      <c r="B107" s="6" t="s">
        <v>2014</v>
      </c>
      <c r="C107" s="6"/>
    </row>
    <row r="108" spans="1:3" ht="12.75">
      <c r="A108" s="6" t="s">
        <v>1941</v>
      </c>
      <c r="B108" s="6" t="s">
        <v>2015</v>
      </c>
      <c r="C108" s="6"/>
    </row>
    <row r="109" spans="1:3" ht="12.75">
      <c r="A109" s="6" t="s">
        <v>1942</v>
      </c>
      <c r="B109" s="6" t="s">
        <v>2016</v>
      </c>
      <c r="C109" s="6"/>
    </row>
    <row r="110" spans="1:3" ht="12.75">
      <c r="A110" s="6" t="s">
        <v>1943</v>
      </c>
      <c r="B110" s="6" t="s">
        <v>2017</v>
      </c>
      <c r="C110" s="6"/>
    </row>
    <row r="111" spans="1:3" ht="12.75">
      <c r="A111" s="6" t="s">
        <v>1944</v>
      </c>
      <c r="B111" s="6" t="s">
        <v>2018</v>
      </c>
      <c r="C111" s="6"/>
    </row>
    <row r="112" spans="1:3" ht="12.75">
      <c r="A112" s="6" t="s">
        <v>1945</v>
      </c>
      <c r="B112" s="6" t="s">
        <v>2019</v>
      </c>
      <c r="C112" s="6"/>
    </row>
    <row r="113" spans="1:3" ht="12.75">
      <c r="A113" s="6" t="s">
        <v>1946</v>
      </c>
      <c r="B113" s="18" t="s">
        <v>2020</v>
      </c>
      <c r="C113" s="6"/>
    </row>
    <row r="114" spans="1:3" ht="12.75">
      <c r="A114" s="18" t="s">
        <v>1947</v>
      </c>
      <c r="B114" s="18" t="s">
        <v>2021</v>
      </c>
      <c r="C114" s="6"/>
    </row>
    <row r="115" spans="1:3" ht="12.75">
      <c r="A115" s="6" t="s">
        <v>1948</v>
      </c>
      <c r="B115" s="18" t="s">
        <v>2022</v>
      </c>
      <c r="C115" s="6"/>
    </row>
    <row r="116" spans="1:3" ht="12.75">
      <c r="A116" s="6" t="s">
        <v>1949</v>
      </c>
      <c r="B116" s="18" t="s">
        <v>2023</v>
      </c>
      <c r="C116" s="6"/>
    </row>
    <row r="117" spans="1:3" ht="12.75">
      <c r="A117" s="6" t="s">
        <v>1950</v>
      </c>
      <c r="B117" s="18" t="s">
        <v>2024</v>
      </c>
      <c r="C117" s="6"/>
    </row>
    <row r="118" spans="1:3" ht="12.75">
      <c r="A118" s="6" t="s">
        <v>1951</v>
      </c>
      <c r="B118" s="18" t="s">
        <v>2025</v>
      </c>
      <c r="C118" s="6"/>
    </row>
    <row r="119" spans="1:3" ht="12.75">
      <c r="A119" s="6" t="s">
        <v>1952</v>
      </c>
      <c r="B119" s="18" t="s">
        <v>2026</v>
      </c>
      <c r="C119" s="6"/>
    </row>
    <row r="120" spans="1:3" ht="12.75">
      <c r="A120" s="6" t="s">
        <v>1953</v>
      </c>
      <c r="B120" s="18" t="s">
        <v>2027</v>
      </c>
      <c r="C120" s="6"/>
    </row>
    <row r="121" spans="1:3" ht="12.75">
      <c r="A121" s="6" t="s">
        <v>1954</v>
      </c>
      <c r="B121" s="18" t="s">
        <v>2028</v>
      </c>
      <c r="C121" s="6"/>
    </row>
    <row r="122" spans="1:3" ht="12.75">
      <c r="A122" s="6" t="s">
        <v>1955</v>
      </c>
      <c r="B122" s="18" t="s">
        <v>2029</v>
      </c>
      <c r="C122" s="6"/>
    </row>
    <row r="123" spans="1:3" ht="12.75">
      <c r="A123" s="6" t="s">
        <v>1956</v>
      </c>
      <c r="B123" s="18" t="s">
        <v>2030</v>
      </c>
      <c r="C123" s="6"/>
    </row>
    <row r="124" spans="1:3" ht="12.75">
      <c r="A124" s="6" t="s">
        <v>1957</v>
      </c>
      <c r="B124" s="18" t="s">
        <v>2031</v>
      </c>
      <c r="C124" s="6"/>
    </row>
    <row r="125" spans="1:3" ht="12.75">
      <c r="A125" s="6" t="s">
        <v>1958</v>
      </c>
      <c r="B125" s="18" t="s">
        <v>2032</v>
      </c>
      <c r="C125" s="6"/>
    </row>
    <row r="126" spans="1:3" ht="12.75">
      <c r="A126" s="18" t="s">
        <v>1959</v>
      </c>
      <c r="B126" s="18" t="s">
        <v>2033</v>
      </c>
      <c r="C126" s="6"/>
    </row>
    <row r="127" spans="1:3" ht="12.75">
      <c r="A127" s="6" t="s">
        <v>1960</v>
      </c>
      <c r="B127" s="18" t="s">
        <v>2034</v>
      </c>
      <c r="C127" s="6"/>
    </row>
    <row r="128" spans="1:3" ht="12.75">
      <c r="A128" s="6" t="s">
        <v>1961</v>
      </c>
      <c r="B128" s="18" t="s">
        <v>2035</v>
      </c>
      <c r="C128" s="6"/>
    </row>
    <row r="129" spans="1:3" ht="12.75">
      <c r="A129" s="6" t="s">
        <v>1962</v>
      </c>
      <c r="B129" s="18" t="s">
        <v>2036</v>
      </c>
      <c r="C129" s="6"/>
    </row>
    <row r="130" spans="1:3" ht="12.75">
      <c r="A130" s="6" t="s">
        <v>1963</v>
      </c>
      <c r="B130" s="18" t="s">
        <v>2037</v>
      </c>
      <c r="C130" s="6"/>
    </row>
    <row r="131" spans="1:3" ht="12.75">
      <c r="A131" s="6" t="s">
        <v>1964</v>
      </c>
      <c r="B131" s="18" t="s">
        <v>2038</v>
      </c>
      <c r="C131" s="6"/>
    </row>
    <row r="132" spans="1:3" ht="12.75">
      <c r="A132" s="18" t="s">
        <v>1965</v>
      </c>
      <c r="B132" s="18" t="s">
        <v>2039</v>
      </c>
      <c r="C132" s="6"/>
    </row>
    <row r="133" spans="1:3" ht="12.75">
      <c r="A133" s="6" t="s">
        <v>1966</v>
      </c>
      <c r="B133" s="18" t="s">
        <v>2040</v>
      </c>
      <c r="C133" s="6"/>
    </row>
    <row r="134" spans="1:3" ht="12.75">
      <c r="A134" s="6" t="s">
        <v>1967</v>
      </c>
      <c r="B134" s="18" t="s">
        <v>2041</v>
      </c>
      <c r="C134" s="6"/>
    </row>
    <row r="135" spans="1:3" ht="12.75">
      <c r="A135" s="6" t="s">
        <v>1968</v>
      </c>
      <c r="B135" s="18" t="s">
        <v>2042</v>
      </c>
      <c r="C135" s="6"/>
    </row>
    <row r="136" spans="1:3" ht="12.75">
      <c r="A136" s="6" t="s">
        <v>1969</v>
      </c>
      <c r="B136" s="18" t="s">
        <v>2043</v>
      </c>
      <c r="C136" s="6"/>
    </row>
    <row r="137" spans="1:3" ht="12.75">
      <c r="A137" s="18" t="s">
        <v>1970</v>
      </c>
      <c r="B137" s="18" t="s">
        <v>2044</v>
      </c>
      <c r="C137" s="6"/>
    </row>
    <row r="138" spans="1:3" ht="12.75">
      <c r="A138" s="6" t="s">
        <v>1971</v>
      </c>
      <c r="B138" s="18" t="s">
        <v>2045</v>
      </c>
      <c r="C138" s="6"/>
    </row>
    <row r="139" spans="1:3" ht="12.75">
      <c r="A139" s="6" t="s">
        <v>1972</v>
      </c>
      <c r="B139" s="18" t="s">
        <v>2046</v>
      </c>
      <c r="C139" s="6"/>
    </row>
    <row r="140" spans="1:3" ht="12.75">
      <c r="A140" s="6" t="s">
        <v>1973</v>
      </c>
      <c r="B140" s="18" t="s">
        <v>2047</v>
      </c>
      <c r="C140" s="6"/>
    </row>
    <row r="141" spans="1:3" ht="12.75">
      <c r="A141" s="6" t="s">
        <v>1974</v>
      </c>
      <c r="B141" s="18" t="s">
        <v>2049</v>
      </c>
      <c r="C141" s="6"/>
    </row>
    <row r="142" spans="1:3" ht="12.75">
      <c r="A142" s="6" t="s">
        <v>1975</v>
      </c>
      <c r="B142" s="18" t="s">
        <v>2048</v>
      </c>
      <c r="C142" s="6"/>
    </row>
    <row r="143" spans="1:3" ht="12.75">
      <c r="A143" s="6" t="s">
        <v>1976</v>
      </c>
      <c r="B143" s="18" t="s">
        <v>2050</v>
      </c>
      <c r="C143" s="6"/>
    </row>
    <row r="144" spans="1:3" ht="12.75">
      <c r="A144" s="6" t="s">
        <v>1977</v>
      </c>
      <c r="B144" s="18" t="s">
        <v>2051</v>
      </c>
      <c r="C144" s="6"/>
    </row>
    <row r="145" spans="1:3" ht="12.75">
      <c r="A145" s="6" t="s">
        <v>1978</v>
      </c>
      <c r="B145" s="18" t="s">
        <v>2052</v>
      </c>
      <c r="C145" s="6"/>
    </row>
    <row r="146" spans="1:3" ht="12.75">
      <c r="A146" s="6" t="s">
        <v>1979</v>
      </c>
      <c r="B146" s="18" t="s">
        <v>2053</v>
      </c>
      <c r="C146" s="6"/>
    </row>
    <row r="147" spans="1:3" ht="12.75">
      <c r="A147" s="6" t="s">
        <v>1980</v>
      </c>
      <c r="B147" s="18" t="s">
        <v>2054</v>
      </c>
      <c r="C147" s="6"/>
    </row>
    <row r="148" spans="1:3" ht="12.75">
      <c r="A148" s="6" t="s">
        <v>1981</v>
      </c>
      <c r="B148" s="18" t="s">
        <v>2055</v>
      </c>
      <c r="C148" s="6"/>
    </row>
    <row r="149" spans="1:3" ht="12.75">
      <c r="A149" s="6" t="s">
        <v>1982</v>
      </c>
      <c r="B149" s="18" t="s">
        <v>2056</v>
      </c>
      <c r="C149" s="6"/>
    </row>
    <row r="150" spans="1:3" ht="12.75">
      <c r="A150" s="6" t="s">
        <v>1983</v>
      </c>
      <c r="B150" s="18" t="s">
        <v>2057</v>
      </c>
      <c r="C150" s="6"/>
    </row>
    <row r="151" spans="1:3" ht="12.75">
      <c r="A151" s="6" t="s">
        <v>1984</v>
      </c>
      <c r="B151" s="18" t="s">
        <v>2058</v>
      </c>
      <c r="C151" s="6"/>
    </row>
    <row r="152" spans="1:3" ht="12.75">
      <c r="A152" s="6" t="s">
        <v>1985</v>
      </c>
      <c r="B152" s="18" t="s">
        <v>2059</v>
      </c>
      <c r="C152" s="6"/>
    </row>
    <row r="153" spans="1:3" ht="12.75">
      <c r="A153" s="6" t="s">
        <v>1986</v>
      </c>
      <c r="B153" s="6" t="s">
        <v>2060</v>
      </c>
      <c r="C153" s="6"/>
    </row>
    <row r="154" spans="1:3" ht="12.75">
      <c r="A154" s="6" t="s">
        <v>1987</v>
      </c>
      <c r="B154" s="6" t="s">
        <v>2061</v>
      </c>
      <c r="C154" s="6"/>
    </row>
    <row r="155" spans="1:3" ht="12.75">
      <c r="A155" s="6" t="s">
        <v>1988</v>
      </c>
      <c r="B155" s="6" t="s">
        <v>2062</v>
      </c>
      <c r="C155" s="6"/>
    </row>
    <row r="156" spans="1:3" ht="12.75">
      <c r="A156" s="6" t="s">
        <v>1989</v>
      </c>
      <c r="B156" s="6" t="s">
        <v>2063</v>
      </c>
      <c r="C156" s="6"/>
    </row>
    <row r="157" spans="1:3" ht="12.75">
      <c r="A157" s="6" t="s">
        <v>1990</v>
      </c>
      <c r="B157" s="6" t="s">
        <v>2064</v>
      </c>
      <c r="C157" s="6"/>
    </row>
    <row r="158" spans="1:3" ht="12.75">
      <c r="A158" s="6" t="s">
        <v>1991</v>
      </c>
      <c r="B158" s="6" t="s">
        <v>2065</v>
      </c>
      <c r="C158" s="6"/>
    </row>
    <row r="159" spans="1:3" ht="12.75">
      <c r="A159" s="6" t="s">
        <v>1992</v>
      </c>
      <c r="B159" s="6" t="s">
        <v>2066</v>
      </c>
      <c r="C159" s="6"/>
    </row>
    <row r="160" spans="1:3" ht="12.75">
      <c r="A160" s="6" t="s">
        <v>1993</v>
      </c>
      <c r="B160" s="6" t="s">
        <v>2067</v>
      </c>
      <c r="C160" s="6"/>
    </row>
    <row r="161" spans="1:3" ht="12.75">
      <c r="A161" s="6" t="s">
        <v>1994</v>
      </c>
      <c r="B161" s="6" t="s">
        <v>2068</v>
      </c>
      <c r="C161" s="6"/>
    </row>
    <row r="162" spans="1:3" ht="12.75">
      <c r="A162" s="6" t="s">
        <v>1995</v>
      </c>
      <c r="B162" s="6" t="s">
        <v>2069</v>
      </c>
      <c r="C162" s="6"/>
    </row>
    <row r="163" spans="1:3" ht="12.75">
      <c r="A163" s="6" t="s">
        <v>1996</v>
      </c>
      <c r="B163" s="6" t="s">
        <v>2070</v>
      </c>
      <c r="C163" s="6"/>
    </row>
    <row r="164" spans="1:3" ht="12.75">
      <c r="A164" s="6" t="s">
        <v>1997</v>
      </c>
      <c r="B164" s="6" t="s">
        <v>2071</v>
      </c>
      <c r="C164" s="6"/>
    </row>
    <row r="165" spans="1:3" ht="12.75">
      <c r="A165" s="6" t="s">
        <v>1998</v>
      </c>
      <c r="B165" s="6" t="s">
        <v>2072</v>
      </c>
      <c r="C165" s="6"/>
    </row>
    <row r="166" spans="1:3" ht="12.75">
      <c r="A166" s="6" t="s">
        <v>1999</v>
      </c>
      <c r="B166" s="6" t="s">
        <v>2073</v>
      </c>
      <c r="C166" s="6"/>
    </row>
    <row r="167" spans="1:3" ht="12.75">
      <c r="A167" s="6" t="s">
        <v>2000</v>
      </c>
      <c r="B167" s="18" t="s">
        <v>2074</v>
      </c>
      <c r="C167" s="6"/>
    </row>
    <row r="168" spans="1:3" ht="12.75">
      <c r="A168" s="6" t="s">
        <v>1985</v>
      </c>
      <c r="B168" s="18" t="s">
        <v>2075</v>
      </c>
      <c r="C168" s="6"/>
    </row>
    <row r="169" spans="1:3" ht="12.75">
      <c r="A169" s="18" t="s">
        <v>2001</v>
      </c>
      <c r="B169" s="18" t="s">
        <v>2076</v>
      </c>
      <c r="C169" s="6"/>
    </row>
    <row r="170" spans="1:3" ht="12.75">
      <c r="A170" s="18" t="s">
        <v>2002</v>
      </c>
      <c r="B170" s="18" t="s">
        <v>2077</v>
      </c>
      <c r="C170" s="6"/>
    </row>
    <row r="171" spans="1:3" ht="12.75">
      <c r="A171" s="6" t="s">
        <v>2003</v>
      </c>
      <c r="B171" s="18" t="s">
        <v>2078</v>
      </c>
      <c r="C171" s="6"/>
    </row>
    <row r="172" spans="1:3" ht="12.75">
      <c r="A172" s="6" t="s">
        <v>2004</v>
      </c>
      <c r="B172" s="6" t="s">
        <v>2079</v>
      </c>
      <c r="C172" s="6"/>
    </row>
    <row r="173" spans="1:3" ht="12.75">
      <c r="A173" s="6" t="s">
        <v>2005</v>
      </c>
      <c r="B173" s="18" t="s">
        <v>2080</v>
      </c>
      <c r="C173" s="6"/>
    </row>
    <row r="174" spans="1:3" ht="12.75">
      <c r="A174" s="18" t="s">
        <v>2006</v>
      </c>
      <c r="B174" s="6" t="s">
        <v>2081</v>
      </c>
      <c r="C174" s="6"/>
    </row>
    <row r="175" spans="1:3" ht="12.75">
      <c r="A175" s="18" t="s">
        <v>2007</v>
      </c>
      <c r="B175" s="6" t="s">
        <v>2082</v>
      </c>
      <c r="C175" s="6"/>
    </row>
    <row r="176" spans="1:3" ht="12.75">
      <c r="A176" s="6" t="s">
        <v>2008</v>
      </c>
      <c r="B176" s="6" t="s">
        <v>2083</v>
      </c>
      <c r="C176" s="6"/>
    </row>
    <row r="177" spans="1:3" ht="12.75">
      <c r="A177" s="6" t="s">
        <v>2009</v>
      </c>
      <c r="B177" s="6" t="s">
        <v>2084</v>
      </c>
      <c r="C177" s="6"/>
    </row>
    <row r="178" spans="1:3" ht="12.75">
      <c r="A178" s="6" t="s">
        <v>2010</v>
      </c>
      <c r="B178" s="6" t="s">
        <v>2085</v>
      </c>
      <c r="C178" s="6"/>
    </row>
    <row r="179" spans="1:3" ht="12.75">
      <c r="A179" s="18" t="s">
        <v>2011</v>
      </c>
      <c r="B179" s="6" t="s">
        <v>2086</v>
      </c>
      <c r="C179" s="6"/>
    </row>
    <row r="180" spans="1:3" ht="12.75">
      <c r="A180" s="6" t="s">
        <v>2012</v>
      </c>
      <c r="B180" s="18" t="s">
        <v>2087</v>
      </c>
      <c r="C180" s="6"/>
    </row>
  </sheetData>
  <sheetProtection/>
  <mergeCells count="2">
    <mergeCell ref="B34:B35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Martina Pavlišová</cp:lastModifiedBy>
  <cp:lastPrinted>2021-06-15T08:52:16Z</cp:lastPrinted>
  <dcterms:created xsi:type="dcterms:W3CDTF">2005-01-14T15:44:33Z</dcterms:created>
  <dcterms:modified xsi:type="dcterms:W3CDTF">2021-06-29T13:37:31Z</dcterms:modified>
  <cp:category/>
  <cp:version/>
  <cp:contentType/>
  <cp:contentStatus/>
</cp:coreProperties>
</file>