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521" windowWidth="15255" windowHeight="12660" tabRatio="832" activeTab="0"/>
  </bookViews>
  <sheets>
    <sheet name="CeníkBaxi 9-2018 komplet" sheetId="1" r:id="rId1"/>
    <sheet name="List1" sheetId="2" state="hidden" r:id="rId2"/>
  </sheets>
  <definedNames/>
  <calcPr fullCalcOnLoad="1"/>
</workbook>
</file>

<file path=xl/sharedStrings.xml><?xml version="1.0" encoding="utf-8"?>
<sst xmlns="http://schemas.openxmlformats.org/spreadsheetml/2006/main" count="1675" uniqueCount="1333">
  <si>
    <t>Název</t>
  </si>
  <si>
    <t>Kód</t>
  </si>
  <si>
    <t>Výkon (kW)</t>
  </si>
  <si>
    <t>9,3 - 24</t>
  </si>
  <si>
    <t>9,3 - 17,5</t>
  </si>
  <si>
    <t>10,4 - 24</t>
  </si>
  <si>
    <t>10,4 - 24,4</t>
  </si>
  <si>
    <t>REGULACE KE KOTLŮM BAXI</t>
  </si>
  <si>
    <t>Dálkové ovládání Siemens QAA73 (kompatibilní s kotli Luna Blue, Nuvola, Luna HT, Nuvola HT)</t>
  </si>
  <si>
    <t>KHG714072611</t>
  </si>
  <si>
    <t>Deska interface pro dálkové ovládání QAA73 (pro kotle Luna Blue, Nuvola)</t>
  </si>
  <si>
    <t>KHG714072511</t>
  </si>
  <si>
    <t>KHG714062111</t>
  </si>
  <si>
    <t>Vnější sonda (kompatibilní s kotli Eco, Luna, Luna Max, Nuvola, Slim)</t>
  </si>
  <si>
    <t>Vnější sonda Siemens QAC34 (kompatibilní s kotli Luna Blue, Luna HT, Nuvola HT)</t>
  </si>
  <si>
    <t>KHG714072811</t>
  </si>
  <si>
    <t>REGULAČNÍ ZÓNOVÉ VENTILY</t>
  </si>
  <si>
    <t>POHON K REGULAČNÍM VENTILŮM</t>
  </si>
  <si>
    <t>PŘÍSLUŠENSTVÍ</t>
  </si>
  <si>
    <t>JJJ008434260</t>
  </si>
  <si>
    <t>KHG714034410</t>
  </si>
  <si>
    <t>KHG714079710</t>
  </si>
  <si>
    <t>Ponorná sonda NTC bojleru (QAZ36)</t>
  </si>
  <si>
    <t>Propojovací sada zásobník/čerpadlo pro kotle Slim</t>
  </si>
  <si>
    <t>KHW714087410</t>
  </si>
  <si>
    <t>Pomocné blokovací relé/relé zónové regulace</t>
  </si>
  <si>
    <t>KHG008</t>
  </si>
  <si>
    <t xml:space="preserve">ZÁVĚSNÉ KONDENZAČNÍ KOTLE  </t>
  </si>
  <si>
    <t xml:space="preserve">STACIONÁRNÍ  KONDENZAČNÍ KOTLE  </t>
  </si>
  <si>
    <t>ODKOUŘENÍ</t>
  </si>
  <si>
    <t>Vystřeďovací triangl</t>
  </si>
  <si>
    <t>KHG003</t>
  </si>
  <si>
    <t>KHG714101810</t>
  </si>
  <si>
    <t>Prodloužení koaxiálních trubek (1000 mm) násuvný systém</t>
  </si>
  <si>
    <t>KHG714101710</t>
  </si>
  <si>
    <t>Prodloužení koaxiálních trubek (500 mm) násuvný systém</t>
  </si>
  <si>
    <t>KHG714103910</t>
  </si>
  <si>
    <t>KHG714101410</t>
  </si>
  <si>
    <t>Přídavné koaxiální koleno 90°</t>
  </si>
  <si>
    <t>KHG714101510</t>
  </si>
  <si>
    <t>KHG714101610</t>
  </si>
  <si>
    <t xml:space="preserve">Adaptér pro vertikální koaxiální odkouření </t>
  </si>
  <si>
    <t>KHG714101910</t>
  </si>
  <si>
    <t>Revizní koaxiální trubka prům 60/100</t>
  </si>
  <si>
    <t>Kondenzační T-kus pro koaxiální odkouření</t>
  </si>
  <si>
    <t>KHG004</t>
  </si>
  <si>
    <t>KHG714017710</t>
  </si>
  <si>
    <t>Vertikální komínová koncovka pro koaxiální systém pro atmosferické kotle, včetně spon (1000 mm)</t>
  </si>
  <si>
    <t>KHG714036410</t>
  </si>
  <si>
    <t xml:space="preserve">Taška pro šikmé střechy </t>
  </si>
  <si>
    <t>Taška pro vodorovné střechy</t>
  </si>
  <si>
    <t>Spona prům 100/60</t>
  </si>
  <si>
    <t>KHG714023411</t>
  </si>
  <si>
    <t>Koaxiální komínová hlavice</t>
  </si>
  <si>
    <t>KHG001</t>
  </si>
  <si>
    <t>Adaptér prům 60/100 na 80/125 s odvodem kondenzátu</t>
  </si>
  <si>
    <t>Prodloužení koax. trubek (1000 mm)</t>
  </si>
  <si>
    <t>Prodloužení koax. trubek (500 mm)</t>
  </si>
  <si>
    <t xml:space="preserve">Koaxiální koleno 90° </t>
  </si>
  <si>
    <t>Koaxiální koleno 45°</t>
  </si>
  <si>
    <t>Vertikální komínová koncovka</t>
  </si>
  <si>
    <t>Průchodka vnitřní (venkovní)</t>
  </si>
  <si>
    <t>Sada pro dělené odkouření pro klasické kotle</t>
  </si>
  <si>
    <t>KHG714061510</t>
  </si>
  <si>
    <t>Trubka průměr 80 mm, lakovaná (500 mm)</t>
  </si>
  <si>
    <t>KHG714018210</t>
  </si>
  <si>
    <t>Trubka průměr 80 mm, lakovaná (1000 mm)</t>
  </si>
  <si>
    <t>KHG714018310</t>
  </si>
  <si>
    <t>Trubka průměr 80 mm, lakovaná (2000 mm)</t>
  </si>
  <si>
    <t>KHG005</t>
  </si>
  <si>
    <t>Trubka s izolací průměr 80 mm, lakovaná (500 mm)</t>
  </si>
  <si>
    <t>KHG714105310</t>
  </si>
  <si>
    <t>Trubka s izolací průměr 80 mm, lakovaná (1000 mm)</t>
  </si>
  <si>
    <t>KHG714105410</t>
  </si>
  <si>
    <t>Koleno 45°, průměr 80 mm</t>
  </si>
  <si>
    <t>KHG714018110</t>
  </si>
  <si>
    <t>Koleno 90°, průměr 80 mm</t>
  </si>
  <si>
    <t>KHG714018010</t>
  </si>
  <si>
    <t>Koleno 45°, průměr 80 mm s izolací</t>
  </si>
  <si>
    <t>KHG714105210</t>
  </si>
  <si>
    <t>Koleno 90°, průměr 80 mm s izolací</t>
  </si>
  <si>
    <t>KHG714105110</t>
  </si>
  <si>
    <t>Adaptér pro izolované trubky</t>
  </si>
  <si>
    <t>KHG714030510</t>
  </si>
  <si>
    <t>Kondenzační T-kus pro dělené odkouření</t>
  </si>
  <si>
    <t>Krycí manžeta na fasádu pro sání/odkouření</t>
  </si>
  <si>
    <t>KHG714050411</t>
  </si>
  <si>
    <t>Krycí manžeta na fasádu pro odkouření</t>
  </si>
  <si>
    <t>KHG714050311</t>
  </si>
  <si>
    <t>Opěrná svorka trubky průměr 80 mm (balení po 5 ks)</t>
  </si>
  <si>
    <t>KHG714037310</t>
  </si>
  <si>
    <t>Růžice průměr 80 mm, vnitřní</t>
  </si>
  <si>
    <t>KHG714018510</t>
  </si>
  <si>
    <t>Růžice průměr 80 mm, vnější</t>
  </si>
  <si>
    <t>KHG714018410</t>
  </si>
  <si>
    <t>Vertikální komínová koncovka pro dělené odkouření</t>
  </si>
  <si>
    <t>KHG714036510</t>
  </si>
  <si>
    <t xml:space="preserve">Taška pro vodorovné střechy </t>
  </si>
  <si>
    <t>KHG714036710</t>
  </si>
  <si>
    <t>KHG714036610</t>
  </si>
  <si>
    <t>Horizontální komínová koncovka děleného odkouření</t>
  </si>
  <si>
    <t>KHG714010610</t>
  </si>
  <si>
    <t>Koncovka děleného odkouření průměr 80 mm</t>
  </si>
  <si>
    <t>KHG714010410</t>
  </si>
  <si>
    <t>Komínová hlavice děleného odkouření</t>
  </si>
  <si>
    <t>KHG002</t>
  </si>
  <si>
    <t>Koax. trubka s koncovkou pro kondenzační kotle (750 mm)</t>
  </si>
  <si>
    <t>KHG714059610</t>
  </si>
  <si>
    <t>Koax. trubka pro kondenzační kotle (1000 mm)</t>
  </si>
  <si>
    <t>KHG714059510</t>
  </si>
  <si>
    <t>KHG714059710</t>
  </si>
  <si>
    <t>Koax. koleno 45° pro kondenzační kotle</t>
  </si>
  <si>
    <t>KHG714059810</t>
  </si>
  <si>
    <t>Trubka průměr 60 mm (1000 mm)</t>
  </si>
  <si>
    <t>Trubka průměr 60 mm (500 mm)</t>
  </si>
  <si>
    <t>Koleno 45°, průměr 60 mm</t>
  </si>
  <si>
    <t>Trubka prům 80 mm (500 mm) pro kondenzační kotle</t>
  </si>
  <si>
    <t>Trubka prům 80 mm (1000 mm) pro kondenzační kotle</t>
  </si>
  <si>
    <t>Koleno prům 80 mm/45° pro kondenzační kotle</t>
  </si>
  <si>
    <t>Růžice prům 80 mm - vnitřní</t>
  </si>
  <si>
    <t>Růžice prům 80 mm - vnější</t>
  </si>
  <si>
    <t>Prodloužení koaxiálních trubek průměr 80/125 (1000 mm)</t>
  </si>
  <si>
    <t>Prodloužení koaxiálních trubek průměr 80/125 (500 mm)</t>
  </si>
  <si>
    <t>KHG714088610</t>
  </si>
  <si>
    <t>KHG714088710</t>
  </si>
  <si>
    <t>Koaxiální koleno 45° průměr 80/125</t>
  </si>
  <si>
    <t>KHG714088810</t>
  </si>
  <si>
    <t>Koaxiální trubka s koncovkou průměr 80/125</t>
  </si>
  <si>
    <t>KHG714088910</t>
  </si>
  <si>
    <t>KHG714089010</t>
  </si>
  <si>
    <t>Trojcestný ventil s pohonem, Kv 1,0</t>
  </si>
  <si>
    <t>SXP45.10-1/230</t>
  </si>
  <si>
    <t>SXP45.10-1,6/230</t>
  </si>
  <si>
    <t>Trojcestný ventil s pohonem, Kv 1,6</t>
  </si>
  <si>
    <t>Trojcestný ventil s pohonem, Kv 2,5</t>
  </si>
  <si>
    <t>Trojcestný ventil s pohonem, Kv 4,0</t>
  </si>
  <si>
    <t>SXP45.20-4/230</t>
  </si>
  <si>
    <t>Trojcestný ventil s pohonem, Kv 6,3</t>
  </si>
  <si>
    <t>SXP45.25-6,3/230</t>
  </si>
  <si>
    <t>KFG714079610</t>
  </si>
  <si>
    <t>Sada pro třetí zónu</t>
  </si>
  <si>
    <t>KHG714085110</t>
  </si>
  <si>
    <t>KHG714104110</t>
  </si>
  <si>
    <t>Kondenzační kus pro přímou montáž na kotel</t>
  </si>
  <si>
    <t>KHG714059112</t>
  </si>
  <si>
    <t>Trubka prům 80 mm (2000 mm) pro kondenzační kotle</t>
  </si>
  <si>
    <t>KHA715080002</t>
  </si>
  <si>
    <t>Vystřeďovací kus (plastový), balení po 6i elementech</t>
  </si>
  <si>
    <t>KHA715080004</t>
  </si>
  <si>
    <t>Náhradní těsnící kroužek prům 80 mm</t>
  </si>
  <si>
    <t>KHA715080005</t>
  </si>
  <si>
    <t>Příložné čidlo teploty QAD36 pro Clip-In AGU 2.514</t>
  </si>
  <si>
    <t>QAD36/101</t>
  </si>
  <si>
    <t>Interface pro komunikaci BUS OCI 420, komunikace LPB pro připojení regulátorů RVA</t>
  </si>
  <si>
    <t>KHG714106610</t>
  </si>
  <si>
    <t>Sonda TUV por kotle Luna 3 Comfort</t>
  </si>
  <si>
    <t>KHG714061911</t>
  </si>
  <si>
    <t>KHG714104810</t>
  </si>
  <si>
    <t>KHG714104910</t>
  </si>
  <si>
    <t>Kotlová radukce prům 100/ prům 110 pro kotle Power HT</t>
  </si>
  <si>
    <t>KHA715100110</t>
  </si>
  <si>
    <t>Trubka s násuvným koncem a silikonovým těsnícím kroužkem, délka 500 mm</t>
  </si>
  <si>
    <t>KHA715110050</t>
  </si>
  <si>
    <t>Trubka s násuvným koncem a silikonovým těsnícím kroužkem, délka 1000 mm</t>
  </si>
  <si>
    <t>KHA715110100</t>
  </si>
  <si>
    <t>Trubka s násuvným koncem a silikonovým těsnícím kroužkem, délka 2 000 mm</t>
  </si>
  <si>
    <t>KHA715110200</t>
  </si>
  <si>
    <t>Koleno 45° s násuvným koncem a silikonovým těsnícím kroužkem</t>
  </si>
  <si>
    <t>KHA715110045</t>
  </si>
  <si>
    <t>Koleno 87° s násuvným koncem a silikonovým těsnícím kroužkem</t>
  </si>
  <si>
    <t>KHA715110090</t>
  </si>
  <si>
    <t>KHA715110001</t>
  </si>
  <si>
    <t>KHA715110003</t>
  </si>
  <si>
    <t>KHA715110002</t>
  </si>
  <si>
    <t>Náhradní těsnící kroužek prům 110 mm</t>
  </si>
  <si>
    <t>KHA715110005</t>
  </si>
  <si>
    <t>ODKOUŘENÍ PLASTOVÉ PRO KONDENZAČNÍ KOTLE PRŮMĚR 125</t>
  </si>
  <si>
    <t>ODKOUŘENÍ PLASTOVÉ PRO KONDENZAČNÍ KOTLE PRŮMĚR 110</t>
  </si>
  <si>
    <t>KHA715125050</t>
  </si>
  <si>
    <t>KHA715125100</t>
  </si>
  <si>
    <t>Trubka s násuvným koncem a silikonovým těsnícím kroužkem, délka 2000 mm</t>
  </si>
  <si>
    <t>KHA715125200</t>
  </si>
  <si>
    <t xml:space="preserve">Koleno 45° s násuvným koncem a silikonovým těsnícím kroužkem </t>
  </si>
  <si>
    <t>KHA715125045</t>
  </si>
  <si>
    <t xml:space="preserve">Koleno 87° s násuvným koncem a silikonovým těsnícím kroužkem </t>
  </si>
  <si>
    <t>KHA715125090</t>
  </si>
  <si>
    <t xml:space="preserve">Patní koleno s kotvením </t>
  </si>
  <si>
    <t>KHA715125001</t>
  </si>
  <si>
    <t>KHA715125003</t>
  </si>
  <si>
    <t>KHA715160050</t>
  </si>
  <si>
    <t>KHA715160100</t>
  </si>
  <si>
    <t>KHA715160200</t>
  </si>
  <si>
    <t>KHA715160045</t>
  </si>
  <si>
    <t>KHA715160090</t>
  </si>
  <si>
    <t>KHA715160001</t>
  </si>
  <si>
    <t>Redukce průměr 125/průměr 160</t>
  </si>
  <si>
    <t>KHA715125160</t>
  </si>
  <si>
    <t>KHA715160003</t>
  </si>
  <si>
    <t>ODKOUŘENÍ PLASTOVÉ PRO KONDENZAČNÍ KOTLE PRŮMĚR 200</t>
  </si>
  <si>
    <t>Ventil MUT SF20-2EM1</t>
  </si>
  <si>
    <t>7.001.02286.0</t>
  </si>
  <si>
    <t>KSL714086111</t>
  </si>
  <si>
    <t>Redukce prům 60/80 mm</t>
  </si>
  <si>
    <t>KHG009</t>
  </si>
  <si>
    <t>Redukce  koax. odkouření prům 60/100 - 80/125 mm</t>
  </si>
  <si>
    <t>KHG714093910</t>
  </si>
  <si>
    <t>KHA715080110</t>
  </si>
  <si>
    <t>KHA715200100</t>
  </si>
  <si>
    <t>KHA715200090</t>
  </si>
  <si>
    <t>ODKOUŘENÍ PRO KASKÁDY Z KONDENZAČNÍCH KOTLŮ</t>
  </si>
  <si>
    <t>KHG714106510</t>
  </si>
  <si>
    <t>DIGITÁLNÍ EKVITERMNÍ REGULÁTORY ŘADY RVS A PŘÍSLUŠENSTVÍ</t>
  </si>
  <si>
    <t>RVS63.283/109</t>
  </si>
  <si>
    <t>Svorky pro regulátor RVS63.2</t>
  </si>
  <si>
    <t>SVS63.200</t>
  </si>
  <si>
    <t>RVS46.530/109</t>
  </si>
  <si>
    <t>Svorky pro RVS 46.530</t>
  </si>
  <si>
    <t>SVS46.530</t>
  </si>
  <si>
    <t>Prostorový přístroj QAA55.110/101</t>
  </si>
  <si>
    <t>Bezdrátový přijímač AVS71.390/109</t>
  </si>
  <si>
    <t>AVS71.390</t>
  </si>
  <si>
    <t>Příložné čidlo teploty QAD36/101</t>
  </si>
  <si>
    <t>Ovládací panel pro parametrování RVS</t>
  </si>
  <si>
    <t>AVS37.294/509</t>
  </si>
  <si>
    <t>AVS82.490/109</t>
  </si>
  <si>
    <t>Stavebnice ekvitermní regulace pro kaskády kotlů Baxi</t>
  </si>
  <si>
    <t>KHR715000100</t>
  </si>
  <si>
    <t>11,8 - 45</t>
  </si>
  <si>
    <t>13,4 - 65</t>
  </si>
  <si>
    <t>Ovládací panel kotle jako náhradní díl (standardně dodáván s kotli Luna3 Comfort, Luna3 Comfort Max, Nuvola 3 Comfort)</t>
  </si>
  <si>
    <t>JJJ005682690</t>
  </si>
  <si>
    <t>Ovládací panel kotle s bezdrátovým přenosem jako náhradní díl (standardně dodáván s kotlem Luna3 Comfort Air)</t>
  </si>
  <si>
    <t>JJJ005693700</t>
  </si>
  <si>
    <t>Sada ovládacího panelu s bezdrátovým přenosem (obsahuje bezdrátový panel a přijímač pro montáž do kotle)</t>
  </si>
  <si>
    <t>KHG714114710</t>
  </si>
  <si>
    <t>Dvoucestný ventil s pohonem, Kv 1</t>
  </si>
  <si>
    <t>SVP45.10-1/230</t>
  </si>
  <si>
    <t>Dvoucestný ventil s pohonem, Kv 1,6</t>
  </si>
  <si>
    <t>SVP45.10-1,6/230</t>
  </si>
  <si>
    <t>Dvoucestný ventil s pohonem, Kv 2,5</t>
  </si>
  <si>
    <t>SVP45.15-2,5/230</t>
  </si>
  <si>
    <t>Dvoucestný ventil s pohonem, Kv 4</t>
  </si>
  <si>
    <t>SVP45.20-4/230</t>
  </si>
  <si>
    <t>Dvoucestný ventil s pohonem, Kv 6,3</t>
  </si>
  <si>
    <t>SVP45.25-6,3/230</t>
  </si>
  <si>
    <t>KHG714110910</t>
  </si>
  <si>
    <t>Revizní koleno 90° prům 80/125</t>
  </si>
  <si>
    <t>Bezdrátový vysílač pro vnější sondu QAC34/101</t>
  </si>
  <si>
    <t>AVS13.399/201</t>
  </si>
  <si>
    <t>Bezdrátový zesilovač</t>
  </si>
  <si>
    <t>AVS14.390/101</t>
  </si>
  <si>
    <t>Čidlo teploty do jímky</t>
  </si>
  <si>
    <t>QAZ36.522/109</t>
  </si>
  <si>
    <t>Čidlo teploty do soláru</t>
  </si>
  <si>
    <t>QAZ36.481/101</t>
  </si>
  <si>
    <t>Plochý kabel ovládacího panelu  1 m</t>
  </si>
  <si>
    <t>AVS82.491/109</t>
  </si>
  <si>
    <t>Plochý kabel ovládacího panelu  0,4 m</t>
  </si>
  <si>
    <t xml:space="preserve">Expanzní nádoba TUV pro Combi </t>
  </si>
  <si>
    <t>Expanzní nádoba TUV (2 l) pro kotel Nuvola3 B40</t>
  </si>
  <si>
    <t xml:space="preserve">Systémová sada </t>
  </si>
  <si>
    <t>Grundfos UPS 25 - 70</t>
  </si>
  <si>
    <t>Grundfos UPS 32 - 80</t>
  </si>
  <si>
    <t>Kus pro odvod kondenzátu</t>
  </si>
  <si>
    <t>KHG010</t>
  </si>
  <si>
    <t>Koleno 90°, prům 80 mm s revizním otvorem</t>
  </si>
  <si>
    <t>KHG011</t>
  </si>
  <si>
    <t>Koax. trubka pro kondenzační kotle (500 mm)</t>
  </si>
  <si>
    <t>KHG714119810</t>
  </si>
  <si>
    <t>Revizní t-kus s kontrolním víčkem, prům 60/100 nn</t>
  </si>
  <si>
    <t>KHA7150601001</t>
  </si>
  <si>
    <t>KHA715110017</t>
  </si>
  <si>
    <t>Koncová protidešťová manžeta pro rovné střechy</t>
  </si>
  <si>
    <t>KHA715110018</t>
  </si>
  <si>
    <t>KHA715080017</t>
  </si>
  <si>
    <t>KHA715080018</t>
  </si>
  <si>
    <t>KHA715110010</t>
  </si>
  <si>
    <t>Revizní rovný kus s kontrolním víčkem</t>
  </si>
  <si>
    <t>KHA715110006</t>
  </si>
  <si>
    <t>Spojka flexibilního potrubí prům 110 mm</t>
  </si>
  <si>
    <t>KHA715110011</t>
  </si>
  <si>
    <t>Adaptér trubka - flex prům 110</t>
  </si>
  <si>
    <t>KHA715110013</t>
  </si>
  <si>
    <t>Adaptér flex - trubka prům 110</t>
  </si>
  <si>
    <t>KHA715110014</t>
  </si>
  <si>
    <t>Flexibilní potrubí vnitřní prům 125</t>
  </si>
  <si>
    <t>Spojka flexibilního potrubí prům 125 mm</t>
  </si>
  <si>
    <t>Adaptér trubka - flex prům 125</t>
  </si>
  <si>
    <t>Adaptér flex - trubka prům 125</t>
  </si>
  <si>
    <t>KHA715125010</t>
  </si>
  <si>
    <t>KHA715125006</t>
  </si>
  <si>
    <t>KHA715125011</t>
  </si>
  <si>
    <t>KHA715125013</t>
  </si>
  <si>
    <t>KHA715125014</t>
  </si>
  <si>
    <t>KHA715125002</t>
  </si>
  <si>
    <t>KHA715160010</t>
  </si>
  <si>
    <t>Flexibilní potrubí vnitřní prům 160</t>
  </si>
  <si>
    <t>Spojka flexibilního potrubí prům 160 mm</t>
  </si>
  <si>
    <t>Adaptér trubka - flex prům 160</t>
  </si>
  <si>
    <t>Adaptér flex - trubka prům 160</t>
  </si>
  <si>
    <t>KHA715160006</t>
  </si>
  <si>
    <t>KHA715160011</t>
  </si>
  <si>
    <t>KHA715160013</t>
  </si>
  <si>
    <t>KHA715160014</t>
  </si>
  <si>
    <t>KHA715160002</t>
  </si>
  <si>
    <t>KHA715200045</t>
  </si>
  <si>
    <t>KHA715200001</t>
  </si>
  <si>
    <t>KHA715200003</t>
  </si>
  <si>
    <t>Revizní rovný kus</t>
  </si>
  <si>
    <t>KHA715200006</t>
  </si>
  <si>
    <t>Redukce prům 160/200 mm</t>
  </si>
  <si>
    <t>KHA715200002</t>
  </si>
  <si>
    <t>KHA715110080</t>
  </si>
  <si>
    <t>KHA715125080</t>
  </si>
  <si>
    <t>KHA715160080</t>
  </si>
  <si>
    <t>KHA715200080</t>
  </si>
  <si>
    <t>KHA715160201</t>
  </si>
  <si>
    <t>Redukce prům 110/125 mm</t>
  </si>
  <si>
    <t>KHA715110125</t>
  </si>
  <si>
    <t>KHG714104010</t>
  </si>
  <si>
    <t>KHG714119710</t>
  </si>
  <si>
    <t>Sifon Long John</t>
  </si>
  <si>
    <t>KHA715125015</t>
  </si>
  <si>
    <t>KHA715160015</t>
  </si>
  <si>
    <t>KHA715200007</t>
  </si>
  <si>
    <t>Připojovací armatura s kulovými uzávěry na topení pro kotle Luna3 Comfort</t>
  </si>
  <si>
    <t>KHG714110810</t>
  </si>
  <si>
    <t>Připojovací armatura s kulovými uzávěry na topení pro kombinované kotle</t>
  </si>
  <si>
    <t>KHG714112311</t>
  </si>
  <si>
    <t>Odnímatelný ovládací panel DIMS28 (pro Luna3Blue, Nuvola B40)</t>
  </si>
  <si>
    <t>KHG714106410</t>
  </si>
  <si>
    <t>KHG714078011</t>
  </si>
  <si>
    <t xml:space="preserve">Revizní T-kus rovný s kontrolním víčkem </t>
  </si>
  <si>
    <t>Kotlová redukce 250/200</t>
  </si>
  <si>
    <t>ODKOUŘENÍ PLASTOVÉ PRO KONDENZAČNÍ KOTLE PRŮMĚR 250</t>
  </si>
  <si>
    <t>KHA715250050</t>
  </si>
  <si>
    <t>KHA715250100</t>
  </si>
  <si>
    <t>KHA715250200</t>
  </si>
  <si>
    <t>KHA715250090</t>
  </si>
  <si>
    <t>KHA715250045</t>
  </si>
  <si>
    <t>KHA715250006</t>
  </si>
  <si>
    <t>KHA715250007</t>
  </si>
  <si>
    <t>Trojcestný ventil Baxi (Ecofour)</t>
  </si>
  <si>
    <t>KHG714096311</t>
  </si>
  <si>
    <t>KHA601008125</t>
  </si>
  <si>
    <t>Přídavná elektr. spirála 6/4" - 2,5 kW</t>
  </si>
  <si>
    <t>Externí modul AVS75</t>
  </si>
  <si>
    <t>Propojovací sada kotel - zásobník</t>
  </si>
  <si>
    <t>KHG714084810</t>
  </si>
  <si>
    <t>Clip - in AGU 2.550</t>
  </si>
  <si>
    <t>Interface OCI 345</t>
  </si>
  <si>
    <t>Bezdrátová vnější sonda QAC34</t>
  </si>
  <si>
    <t>Prodloužení koaxiálních trubek (2000 mm) násuvný systém</t>
  </si>
  <si>
    <t>KHG012</t>
  </si>
  <si>
    <t>KHG021</t>
  </si>
  <si>
    <t>KHG017</t>
  </si>
  <si>
    <t>KHG024</t>
  </si>
  <si>
    <t>KHG020</t>
  </si>
  <si>
    <t>KHG016</t>
  </si>
  <si>
    <t>KHG018</t>
  </si>
  <si>
    <t>KHG019</t>
  </si>
  <si>
    <t>KHG022</t>
  </si>
  <si>
    <t>KHG023</t>
  </si>
  <si>
    <t>KHG015</t>
  </si>
  <si>
    <t>Revizní koaxiální T-kus</t>
  </si>
  <si>
    <t>KHG013</t>
  </si>
  <si>
    <t>Revizní koaxiální trubka</t>
  </si>
  <si>
    <t>KHG014</t>
  </si>
  <si>
    <t>KHA715080022</t>
  </si>
  <si>
    <t>KHA2LP080125</t>
  </si>
  <si>
    <t>KHA2LP080160</t>
  </si>
  <si>
    <t>KHA3LP080125</t>
  </si>
  <si>
    <t>KHA3LP080160</t>
  </si>
  <si>
    <t>KHA801250001</t>
  </si>
  <si>
    <t>KHA801250002</t>
  </si>
  <si>
    <t>KHA801250003</t>
  </si>
  <si>
    <t>KHA801250004</t>
  </si>
  <si>
    <t>KHA801250005</t>
  </si>
  <si>
    <t>KHA801250006</t>
  </si>
  <si>
    <t>KHA801250007</t>
  </si>
  <si>
    <t>KHA801250008</t>
  </si>
  <si>
    <t>KHA801250009</t>
  </si>
  <si>
    <t>KHA801250010</t>
  </si>
  <si>
    <t>KHA801250011</t>
  </si>
  <si>
    <t>KHA801250012</t>
  </si>
  <si>
    <t>KHA801250013</t>
  </si>
  <si>
    <t>KHA801250014</t>
  </si>
  <si>
    <t>KHA801250015</t>
  </si>
  <si>
    <t>KHA801250016</t>
  </si>
  <si>
    <t>KHA801250017</t>
  </si>
  <si>
    <t>KHA801250018</t>
  </si>
  <si>
    <t>KHA801250019</t>
  </si>
  <si>
    <t>Nerezová hadice včetně redukce flex - trubka, délka 10 m</t>
  </si>
  <si>
    <t>Nerezová hadice včetně redukce flex - trubka, délka 15 m</t>
  </si>
  <si>
    <t>Nerezová hadice včetně redukce flex - trubka, délka 20 m</t>
  </si>
  <si>
    <t>KHA714080010</t>
  </si>
  <si>
    <t>KHA714080015</t>
  </si>
  <si>
    <t>KHA714080020</t>
  </si>
  <si>
    <t xml:space="preserve">Trubka s hrdlem, 0,25 m </t>
  </si>
  <si>
    <t xml:space="preserve">Trubka s hrdlem, 0,5 m </t>
  </si>
  <si>
    <t xml:space="preserve">Trubka s hrdlem, 1 m </t>
  </si>
  <si>
    <t xml:space="preserve">Koleno 45° </t>
  </si>
  <si>
    <t xml:space="preserve">Koleno 30° </t>
  </si>
  <si>
    <t xml:space="preserve">Stěnová průchodka 0,5 m </t>
  </si>
  <si>
    <t xml:space="preserve">Vyústění s přisáváním </t>
  </si>
  <si>
    <t xml:space="preserve">Pateční koleno 87° s konzolou </t>
  </si>
  <si>
    <t xml:space="preserve">Prodloužení stěnové konzoly l (50-150 mm) </t>
  </si>
  <si>
    <t xml:space="preserve">Prodloužení stěnové konzoly lI (130-250 mm) </t>
  </si>
  <si>
    <t xml:space="preserve">Prodloužení stěnové konzoly III (220 - 330 mm) </t>
  </si>
  <si>
    <t xml:space="preserve">Revizní T-kus </t>
  </si>
  <si>
    <t xml:space="preserve">Stěnová objímka zesílená </t>
  </si>
  <si>
    <t xml:space="preserve">Prodloužení stěnové objímky </t>
  </si>
  <si>
    <t xml:space="preserve">Střešní nástavec s protidešťovou manžetou (0,4 m nad střechu) </t>
  </si>
  <si>
    <t xml:space="preserve">Hrdlo ke zkrácení potrubí </t>
  </si>
  <si>
    <t xml:space="preserve">Sponka pro zpevnění spoje </t>
  </si>
  <si>
    <t xml:space="preserve">Krycí deska jednodílná </t>
  </si>
  <si>
    <t xml:space="preserve">Krycí deska dvoudílná </t>
  </si>
  <si>
    <t>KHG714054710</t>
  </si>
  <si>
    <t>Sada pro dělené odkouření pro kotle Luna Duo-tec 1.90 - 1.110</t>
  </si>
  <si>
    <t>Silikon v tubě</t>
  </si>
  <si>
    <t>5,4 - 97,4</t>
  </si>
  <si>
    <t>Stavebnice kaskádové kotelny základní (2 topné okruhy a TUV)</t>
  </si>
  <si>
    <t>Obslužná jednotka QAA75</t>
  </si>
  <si>
    <t>KHA715200200</t>
  </si>
  <si>
    <t>KHA715200050</t>
  </si>
  <si>
    <t>3,4 - 24</t>
  </si>
  <si>
    <t>2,4 - 24</t>
  </si>
  <si>
    <t>3,2 - 32</t>
  </si>
  <si>
    <t>Termostatický směšovací ventil TUV Solar kit</t>
  </si>
  <si>
    <t>KHG714123111</t>
  </si>
  <si>
    <t>Souprava pro drátové připojení pro QAA75</t>
  </si>
  <si>
    <t>Bezdrátová souprava pro QAA75</t>
  </si>
  <si>
    <t>Bezdrátový přijímač pro instalaci mimo kotel</t>
  </si>
  <si>
    <t>Prostorový přístroj Platinum</t>
  </si>
  <si>
    <t>Bezdrátový prostorový přístroj Platinum</t>
  </si>
  <si>
    <t>Prostorový přístroj s časovým programováním Platinum</t>
  </si>
  <si>
    <t>Bezdrátový prostorový přístroj s časovým programováním Platinum</t>
  </si>
  <si>
    <t>Prostorový přístroj s časovým programováním Duo-tec</t>
  </si>
  <si>
    <t>Bezdrátový prostorový přístroj s časovým programováním Duo-tec</t>
  </si>
  <si>
    <t>OZW672.01</t>
  </si>
  <si>
    <t>OZW672.04</t>
  </si>
  <si>
    <t>OZW672.16</t>
  </si>
  <si>
    <t>Sentinel X200 - směs pro redukci hlučnosti kotlů a topných systémů</t>
  </si>
  <si>
    <t>KHA7151101601</t>
  </si>
  <si>
    <t>Revizní T-kus pro montáž do potrubí</t>
  </si>
  <si>
    <t>KHA7151101602</t>
  </si>
  <si>
    <t>Univerzální připojovací armatura pro kombinované kotle (záměny jiných značek)</t>
  </si>
  <si>
    <t>KSL714087111</t>
  </si>
  <si>
    <t>Obslužná jednotka QAA75 s rámečkem pro bezdrátovou komunikaci</t>
  </si>
  <si>
    <t xml:space="preserve">Solární zásobník UBVT 200 DC </t>
  </si>
  <si>
    <t>Solární zásobník UBVT 200 SC</t>
  </si>
  <si>
    <t xml:space="preserve">Solární zásobník UBVT 300 DC </t>
  </si>
  <si>
    <t>Solární zásobník UBVT 300 SC</t>
  </si>
  <si>
    <t>Solární zásobník UBVT 400 DC</t>
  </si>
  <si>
    <t>Solární zásobník UBVT 400 SC   </t>
  </si>
  <si>
    <t xml:space="preserve">Solární zásobník UBVT 500 DC </t>
  </si>
  <si>
    <t>Solární zásobník UB 800 DC</t>
  </si>
  <si>
    <t>Solární zásobník UB 1000 DC</t>
  </si>
  <si>
    <t>Solární zásobník UB 1500 DC</t>
  </si>
  <si>
    <t>Solární zásobník UB 2000 DC</t>
  </si>
  <si>
    <t>RAA21</t>
  </si>
  <si>
    <t>Prostorový termostat RAA21</t>
  </si>
  <si>
    <t>Připojovací armatura pro kotle Nuvola3 BS</t>
  </si>
  <si>
    <t>KHR715200100</t>
  </si>
  <si>
    <t>Koaxiální trubka s koncovkou (750 mm) násuvný systém</t>
  </si>
  <si>
    <t>Revizní trubka 250 mm</t>
  </si>
  <si>
    <t>KHG025</t>
  </si>
  <si>
    <t>Ukončovací trubka pro rovné střechy</t>
  </si>
  <si>
    <t>KHA715125017</t>
  </si>
  <si>
    <t>KHA715160017</t>
  </si>
  <si>
    <t>KHA715200017</t>
  </si>
  <si>
    <t>Prostorový přístroj QAA73.210</t>
  </si>
  <si>
    <t>QAA73.210</t>
  </si>
  <si>
    <t>Expanzní nádoba TUV (2 l) pro kotel Nuvola Duo-tec HT</t>
  </si>
  <si>
    <t>Připojovací armatura pro kotle Nuvola 3 Comfort, Nuvola3 Comfort HT</t>
  </si>
  <si>
    <t>ZÁSOBNÍKY S JEDNODUCHOU NEBO DVOJITOU NEPŘÍMOTOPNOU SPIRÁLOU</t>
  </si>
  <si>
    <t>3,8 - 28</t>
  </si>
  <si>
    <t>4,7 - 33</t>
  </si>
  <si>
    <t>5,7 - 40</t>
  </si>
  <si>
    <t>2,2 - 16</t>
  </si>
  <si>
    <t>ZÁSOBNÍKY A OHŘÍVAČE</t>
  </si>
  <si>
    <t>VENKOVNÍ KONCENTRICKÝ VZDUCHO-SPALINOVÝ SYSTÉM PRŮMĚR 80/125 MM</t>
  </si>
  <si>
    <t>KHA715080080</t>
  </si>
  <si>
    <t>KHA7150601002</t>
  </si>
  <si>
    <t>Revizní T-kus pro přímou montáž Ø  60/100 mm</t>
  </si>
  <si>
    <t>KHA7150801252</t>
  </si>
  <si>
    <t>Revizní T-kus pro přímou montáž Ø 80/125 mm</t>
  </si>
  <si>
    <t>Koaxiální koleno 90° se sponou na výstup z kotle</t>
  </si>
  <si>
    <t>Revizní koaxiální koleno 90° se sponou na výstup z kotle</t>
  </si>
  <si>
    <t>Koaxiální koleno 45° (na výstup z kotle Eco Comfort 280 Fi, Luna, Luna Max, Luna Blue, Nuvola a jako přídavné koleno)</t>
  </si>
  <si>
    <t>Koncovka děleného odkouření průměr 80</t>
  </si>
  <si>
    <t>Vystřeďovací kus (plastový), balení po 6 ks</t>
  </si>
  <si>
    <t>Pohon 3 - cestného ventilu pro kotle Luna 3 Comfort</t>
  </si>
  <si>
    <t>KHG714088510</t>
  </si>
  <si>
    <t>Prostorový termostat Siemens RDE100.1, digitální drátový, týdenní program (kompatibilní s kotli Mainfour, Ecofour, Luna, Nuvola, Slim)</t>
  </si>
  <si>
    <t>RDE100.1</t>
  </si>
  <si>
    <t>RDE100.1RFS</t>
  </si>
  <si>
    <t>Bezdrátový modul Siemens RDE-MZ6 (přijímač) pro řízení až 5-ti zón</t>
  </si>
  <si>
    <t>Prostorový termostat Siemens RDE100.1RFS, digitální bezdrátový, týdenní program (kompatibilní s kotli Mainfour, Ecofour, Luna, Nuvola, Slim)</t>
  </si>
  <si>
    <t>RDE-MZ6</t>
  </si>
  <si>
    <t>Bezdrátový termostat Siemens RDE100.1RF (vysílač), týdenní program</t>
  </si>
  <si>
    <t>RDE100.1RF</t>
  </si>
  <si>
    <t>RVS43.345</t>
  </si>
  <si>
    <t>Svorky pro regulátor RVS43.345</t>
  </si>
  <si>
    <t>SVS43.345</t>
  </si>
  <si>
    <t>Přídavné relé pro Mainfour, Ecofour</t>
  </si>
  <si>
    <t>KHG714100510</t>
  </si>
  <si>
    <t>KHA715000003</t>
  </si>
  <si>
    <t>SXP45.15-2,5/230</t>
  </si>
  <si>
    <t>Vystřeďovací kus (plastový), balení po 6-ti elementech</t>
  </si>
  <si>
    <t>Odtok s hrdlem</t>
  </si>
  <si>
    <t>KHA715000004</t>
  </si>
  <si>
    <t>QAA55.110/101</t>
  </si>
  <si>
    <t>SESTAVY  ZÁVĚSNÝCH KOTLŮ A NEPŘÍMOOHŘEVNÝCH ZÁSOBNÍKŮ</t>
  </si>
  <si>
    <t>SYSTÉM KOAXIÁLNÍHO ODKOUŘENÍ PRO KONDENZ. KOTLE DO 33 kW, PRŮMĚR 60/100 - PLAST/PLAST</t>
  </si>
  <si>
    <t>Koax. trubka s koncovkou pro kondenzační kotle (1050 mm), bez manžet</t>
  </si>
  <si>
    <t>KHA715061150</t>
  </si>
  <si>
    <t>Koax. trubka pro kondenzační kotle (250 mm)</t>
  </si>
  <si>
    <t>KHA715061025</t>
  </si>
  <si>
    <t>KHA715061050</t>
  </si>
  <si>
    <t>KHA715061100</t>
  </si>
  <si>
    <t>KHA715061090</t>
  </si>
  <si>
    <t>KHA715061045</t>
  </si>
  <si>
    <t>KHA7150601004</t>
  </si>
  <si>
    <t>KHA7150601005</t>
  </si>
  <si>
    <t>Pateční koleno 87°  Ø 60/100 mm s kotvením</t>
  </si>
  <si>
    <t>KHA715060101</t>
  </si>
  <si>
    <t>KHA715061001</t>
  </si>
  <si>
    <t>KHA715061002</t>
  </si>
  <si>
    <t>KHA715000021</t>
  </si>
  <si>
    <t>KHA715000017</t>
  </si>
  <si>
    <t>SYSTÉM KOAXIÁLNÍHO ODKOUŘENÍ PRO KONDENZ. KOTLE DO 33 kW, PRŮMĚR 80/125 - PLAST/PLAST</t>
  </si>
  <si>
    <t>KHA715080250</t>
  </si>
  <si>
    <t>KHA715080500</t>
  </si>
  <si>
    <t>KHA715081100</t>
  </si>
  <si>
    <t>KHA715081290</t>
  </si>
  <si>
    <t>KHA715081245</t>
  </si>
  <si>
    <t>KHA7150801254</t>
  </si>
  <si>
    <t>KHA7150801255</t>
  </si>
  <si>
    <t>KHA715080251</t>
  </si>
  <si>
    <t>Koaxiální trubka s koncovkou průměr 80/125 (1050 mm) bez manžet</t>
  </si>
  <si>
    <t>KHA715081250</t>
  </si>
  <si>
    <t>Růžice prům. 125 - vnitřní (bílá)</t>
  </si>
  <si>
    <t>KHA715081251</t>
  </si>
  <si>
    <t>Růžice prům. 125 - vnější (černá)</t>
  </si>
  <si>
    <t>KHA715081252</t>
  </si>
  <si>
    <t>KHA715081259</t>
  </si>
  <si>
    <t>ODKOUŘENÍ PLASTOVÉ PRO KONDENZAČNÍ KOTLE PRŮMĚR 160</t>
  </si>
  <si>
    <t>SOLÁRNÍ SYSTÉM</t>
  </si>
  <si>
    <t>Sestavy s kotlem</t>
  </si>
  <si>
    <t>střecha</t>
  </si>
  <si>
    <t>šikmá</t>
  </si>
  <si>
    <t>Sestavy bez kotle</t>
  </si>
  <si>
    <t>300DCS/SB25+V</t>
  </si>
  <si>
    <t>300DCS/SB20+V</t>
  </si>
  <si>
    <t>Kolektory</t>
  </si>
  <si>
    <t>Solární  kolektor SB 25+V</t>
  </si>
  <si>
    <t>Solární kolektor SB 25+H</t>
  </si>
  <si>
    <t>Solární kolektor SB 20+V</t>
  </si>
  <si>
    <t>Hydraulika</t>
  </si>
  <si>
    <t>Hydraulické připojení pro 1 kolektor</t>
  </si>
  <si>
    <t>Hydraulické připojení pro 2 kolektory</t>
  </si>
  <si>
    <t>Přídavná připojovací hydraulická sada</t>
  </si>
  <si>
    <t>Výstupní kříž s odvzdušněním a vstupem pro čidlo kolektoru</t>
  </si>
  <si>
    <t>Sada automatického odvzdušnění pro výstupní kříž</t>
  </si>
  <si>
    <t>Záslepka s ručním odvzdušněním</t>
  </si>
  <si>
    <t>Násuvná záslepka kolektoru</t>
  </si>
  <si>
    <t>Výstupní koleno s jímkou pro čidlo</t>
  </si>
  <si>
    <t>Vstupní koleno</t>
  </si>
  <si>
    <t>Aretační spona</t>
  </si>
  <si>
    <t>Příslušenství rovná střecha  "+"</t>
  </si>
  <si>
    <t>Základní upevňovací sada pro 1 kolektor SB 25+V</t>
  </si>
  <si>
    <t>Základní upevňovací sada pro 2 kolektory SB 25+V</t>
  </si>
  <si>
    <t>LSC615063</t>
  </si>
  <si>
    <t>Upevňovací sada pro 3 kolektory SB 25+V</t>
  </si>
  <si>
    <t>LSC615064</t>
  </si>
  <si>
    <t>Upevňovací sada pro 4 kolektory SB 25+V</t>
  </si>
  <si>
    <t>LSC615065</t>
  </si>
  <si>
    <t>Upevňovací sada pro 5 kolektorů SB 25+V</t>
  </si>
  <si>
    <t>LSC615066</t>
  </si>
  <si>
    <t>Upevňovací sada pro 6 kolektorů SB 25+V</t>
  </si>
  <si>
    <t>Upevňovací sada pro další kolektory SB 25+V v sérii</t>
  </si>
  <si>
    <t>Základní upevňovací sada pro 1 kolektor  SB 25+ H</t>
  </si>
  <si>
    <t>Základní upevňovací sada pro 2 kolektory SB 25+ H</t>
  </si>
  <si>
    <t>LSC615073</t>
  </si>
  <si>
    <t>Upevňovací sada pro 3 kolektory SB 25+H</t>
  </si>
  <si>
    <t>LSC615074</t>
  </si>
  <si>
    <t>Upevňovací sada pro 4 kolektory SB 25+H</t>
  </si>
  <si>
    <t>LSC615075</t>
  </si>
  <si>
    <t>Upevňovací sada pro 5 kolektorů SB 25+H</t>
  </si>
  <si>
    <t>LSC615076</t>
  </si>
  <si>
    <t>Upevňovací sada pro 6 kolektorů SB 25+H</t>
  </si>
  <si>
    <t>Upevňovací sada pro další kolektory SB 25+H v sérii</t>
  </si>
  <si>
    <t>Základní upevňovací sada pro 1 kolektor SB 20+V</t>
  </si>
  <si>
    <t>Základní upevňovací sada pro 2 kolektory SB 20+V</t>
  </si>
  <si>
    <t>LSC615083</t>
  </si>
  <si>
    <t>Upevňovací sada pro 3 kolektory SB20+V</t>
  </si>
  <si>
    <t>LSC615084</t>
  </si>
  <si>
    <t>Upevňovací sada pro 4 kolektory SB20+V</t>
  </si>
  <si>
    <t>LSC615085</t>
  </si>
  <si>
    <t>Upevňovací sada pro 5 kolektorů SB20+V</t>
  </si>
  <si>
    <t>LSC615086</t>
  </si>
  <si>
    <t>Upevňovací sada pro 6 kolektorů SB20+V</t>
  </si>
  <si>
    <t>Upevňovací sada pro další kolektory SB 20+V v sérii</t>
  </si>
  <si>
    <t>Příslušenství - šikmá střecha (závrtný držák)</t>
  </si>
  <si>
    <t>Základní upevňovací sada pro 1 kolektor SB 20+ V a SB 25+ V</t>
  </si>
  <si>
    <t>Základní upevňovací sada pro 1 kolektor SB 25+ H</t>
  </si>
  <si>
    <t>Základní upevňovací sada pro 2 kolektory SB 20+ V a SB 25+ V</t>
  </si>
  <si>
    <t>LSC615013</t>
  </si>
  <si>
    <t>Upevňovací sada pro 3 kolektory SB 20+V a SB 25+V</t>
  </si>
  <si>
    <t>LSC615014</t>
  </si>
  <si>
    <t>Upevňovací sada pro 4 kolektory SB 20+V a SB 25+V</t>
  </si>
  <si>
    <t>LSC615015</t>
  </si>
  <si>
    <t>Upevňovací sada pro 5 kolektorů SB 20+V a SB 25+V</t>
  </si>
  <si>
    <t>LSC615016</t>
  </si>
  <si>
    <t>Upevňovací sada pro 6 kolektorů SB 20+V a SB 25+V</t>
  </si>
  <si>
    <t>LSC615033</t>
  </si>
  <si>
    <t>LSC615034</t>
  </si>
  <si>
    <t>LSC615035</t>
  </si>
  <si>
    <t>LSC615036</t>
  </si>
  <si>
    <t>Upevňovací sada pro další kolektory SB 20+ a SB 25+ V v sérii</t>
  </si>
  <si>
    <t>Upevňovací sada pro další kolektory SB 25+ H v sérii</t>
  </si>
  <si>
    <t>Příslušenství - šikmá střecha (nastavitelný polohovací držák)</t>
  </si>
  <si>
    <t>LSC615003</t>
  </si>
  <si>
    <t>LSC615004</t>
  </si>
  <si>
    <t>LSC615005</t>
  </si>
  <si>
    <t>LSC615006</t>
  </si>
  <si>
    <t>LSC615023</t>
  </si>
  <si>
    <t>Upevňovací sada pro 3 kolektory SB 25+ H</t>
  </si>
  <si>
    <t>LSC615024</t>
  </si>
  <si>
    <t>Upevňovací sada pro 4 kolektory SB 25+ H</t>
  </si>
  <si>
    <t>LSC615025</t>
  </si>
  <si>
    <t>Upevňovací sada pro 5 kolektorů SB 25+ H</t>
  </si>
  <si>
    <t>LSC615026</t>
  </si>
  <si>
    <t>Upevňovací sada pro 6 kolektorů SB 25+ H</t>
  </si>
  <si>
    <t>Upevňovací sada pro další kolektory SB 20 aSB 25+ V v sérii</t>
  </si>
  <si>
    <t>Příslušenství</t>
  </si>
  <si>
    <t>LNC710000040</t>
  </si>
  <si>
    <t>Teplotní sonda</t>
  </si>
  <si>
    <t>Termostatický směšovací ventil TUV Solar KIT</t>
  </si>
  <si>
    <t>Termostatický směšovací ventil TUV MT 52</t>
  </si>
  <si>
    <t>A222L24</t>
  </si>
  <si>
    <t>Expanzní nádoba 18 l</t>
  </si>
  <si>
    <t>A222L27</t>
  </si>
  <si>
    <t>Expanzní nádoba 24 l</t>
  </si>
  <si>
    <t>A222L31</t>
  </si>
  <si>
    <t>Expanzní nádoba 35 l</t>
  </si>
  <si>
    <t>A242L34</t>
  </si>
  <si>
    <t>Expanzní nádoba 50 l</t>
  </si>
  <si>
    <t>A242L37</t>
  </si>
  <si>
    <t>Expanzní nádoba 80 l</t>
  </si>
  <si>
    <t>A242L38</t>
  </si>
  <si>
    <t>Expanzní nádoba 100 l</t>
  </si>
  <si>
    <t>Odvzdušňovací ventil</t>
  </si>
  <si>
    <t>Kulový kohout</t>
  </si>
  <si>
    <t>Separátor vzduchu</t>
  </si>
  <si>
    <t>Čerpadlový vozík</t>
  </si>
  <si>
    <t>Flexibilní nerezové potrubí prům 15, 10 m</t>
  </si>
  <si>
    <t>Flexibilní nerezové potrubí prům 15, 15 m</t>
  </si>
  <si>
    <t>Flexibilní nerezové potrubí prům 15, 25 m</t>
  </si>
  <si>
    <t>Flexibilní nerezové potrubí prům 15, 50 m</t>
  </si>
  <si>
    <t>Flexibilní nerezové potrubí prům 20, 10 m</t>
  </si>
  <si>
    <t>Flexibilní nerezové potrubí prům 20, 15 m</t>
  </si>
  <si>
    <t>Flexibilní nerezové potrubí prům 20, 25 m</t>
  </si>
  <si>
    <t>Flexibilní nerezové potrubí prům 20, 50 m</t>
  </si>
  <si>
    <t>Matice pro připojení flexibilního nerezového potrubí prům 15</t>
  </si>
  <si>
    <t>Matice pro připojení flexibilního nerezového potrubí prům 20</t>
  </si>
  <si>
    <t>Přechod na vnější závit 3/4" x 3/4"</t>
  </si>
  <si>
    <t>Přechod na vnější závit 1" x 1"</t>
  </si>
  <si>
    <t>Přechod na vnitřní závit 3/4" x 3/4"</t>
  </si>
  <si>
    <t>Přechod na vnitřní závit 1" x 1"</t>
  </si>
  <si>
    <t>Přechod na Cu 3/4" x 18Cu</t>
  </si>
  <si>
    <t>Přechod na Cu 1" x 22Cu</t>
  </si>
  <si>
    <t>KHA715081260</t>
  </si>
  <si>
    <t xml:space="preserve">Redukce  koax. odkouření prům 80/125 - 110/160 mm </t>
  </si>
  <si>
    <t>Čerpadlo pro kondenzát z kotlů do 45 kW</t>
  </si>
  <si>
    <t>ZÁVĚSNÉ ATMOSFÉRICKÉ KOTLE</t>
  </si>
  <si>
    <t>ECO5 COMPACT+ 24</t>
  </si>
  <si>
    <t>LUNA3 BLUE+ 180i</t>
  </si>
  <si>
    <t>LUNA3 BLUE+ 240i</t>
  </si>
  <si>
    <t>NUVOLA3+ BS 240i</t>
  </si>
  <si>
    <t xml:space="preserve">LUNA DUO-TEC+ 24 </t>
  </si>
  <si>
    <t>LUNA DUO-TEC+ 28</t>
  </si>
  <si>
    <t xml:space="preserve">LUNA DUO-TEC+ 33 </t>
  </si>
  <si>
    <t xml:space="preserve">LUNA DUO-TEC+ 40 </t>
  </si>
  <si>
    <t xml:space="preserve">LUNA DUO-TEC+ 1.12 </t>
  </si>
  <si>
    <t>LUNA DUO-TEC+ 1.24</t>
  </si>
  <si>
    <t>LUNA DUO-TEC+ 1.28</t>
  </si>
  <si>
    <t>2,0 - 12</t>
  </si>
  <si>
    <t>4,0 - 28</t>
  </si>
  <si>
    <t xml:space="preserve">NUVOLA DUO-TEC+ 16 </t>
  </si>
  <si>
    <t xml:space="preserve">NUVOLA DUO-TEC+ 24 </t>
  </si>
  <si>
    <t>DUO-TEC COMPACT+ 20</t>
  </si>
  <si>
    <t>DUO-TEC COMPACT+ 24</t>
  </si>
  <si>
    <t>DUO-TEC COMPACT+ 1.24</t>
  </si>
  <si>
    <t>DUO-TEC MAX+  33</t>
  </si>
  <si>
    <t>3,4 - 19,4</t>
  </si>
  <si>
    <t>LUNA PLATINUM+ 24</t>
  </si>
  <si>
    <t>LUNA PLATINUM+ 33</t>
  </si>
  <si>
    <t>LUNA PLATINUM+ 1.12</t>
  </si>
  <si>
    <t>LUNA PLATINUM+ 1.18</t>
  </si>
  <si>
    <t>LUNA PLATINUM+ 1.24</t>
  </si>
  <si>
    <t>LUNA PLATINUM+ 1.32</t>
  </si>
  <si>
    <t>LUNA DUOTEC MP+ 1.35</t>
  </si>
  <si>
    <t>LUNA DUOTEC MP+ 1.50</t>
  </si>
  <si>
    <t>LUNA DUOTEC MP+ 1.60</t>
  </si>
  <si>
    <t>LUNA DUOTEC MP+ 1.70</t>
  </si>
  <si>
    <t>LUNA DUOTEC MP+  1.90</t>
  </si>
  <si>
    <t>LUNA DUOTEC MP+ 1.110</t>
  </si>
  <si>
    <t>3,3 - 33</t>
  </si>
  <si>
    <t>2,0 - 16,9</t>
  </si>
  <si>
    <t>5,0 - 33,8</t>
  </si>
  <si>
    <t>5,0 - 45</t>
  </si>
  <si>
    <t>6,1 - 55</t>
  </si>
  <si>
    <t>7,2 - 65</t>
  </si>
  <si>
    <t>9,4 - 85,0</t>
  </si>
  <si>
    <t>11,4 - 102,0</t>
  </si>
  <si>
    <t>SET LUNA PLATINUM+  1.24 + regulace</t>
  </si>
  <si>
    <t>NUVOLA PLATINUM+ 24</t>
  </si>
  <si>
    <t>NUVOLA PLATINUM+ 33</t>
  </si>
  <si>
    <t>SET NUVOLA PLATINUM+ 24 + regulace</t>
  </si>
  <si>
    <t>3,5 - 69</t>
  </si>
  <si>
    <t>KHC715801097</t>
  </si>
  <si>
    <t>KHC715901097</t>
  </si>
  <si>
    <t>KHC715101097</t>
  </si>
  <si>
    <t>KHC715701097</t>
  </si>
  <si>
    <t>7219698REG</t>
  </si>
  <si>
    <t>7219690REG</t>
  </si>
  <si>
    <t>Sestavy kondenzačních kotlů BAXI a nepřímotopných zásobníků</t>
  </si>
  <si>
    <t>Duo-tec Compact+ 1.24</t>
  </si>
  <si>
    <t>Luna Platinum+ 1.12</t>
  </si>
  <si>
    <t>Luna Platinum+ 1.18</t>
  </si>
  <si>
    <t>Luna Platinum+ 1.24</t>
  </si>
  <si>
    <t>Luna Platinum+ 1.32</t>
  </si>
  <si>
    <t>Luna Duo-tec+ 1.12</t>
  </si>
  <si>
    <t>Luna Duo-tec+ 1.24</t>
  </si>
  <si>
    <t>Luna Duo-tec+ 1.28</t>
  </si>
  <si>
    <t>SES0231+</t>
  </si>
  <si>
    <t>SES0232+</t>
  </si>
  <si>
    <t>SES0233+</t>
  </si>
  <si>
    <t>SES0241+</t>
  </si>
  <si>
    <t>SES0242+</t>
  </si>
  <si>
    <t>SES0243+</t>
  </si>
  <si>
    <t>SES0251+</t>
  </si>
  <si>
    <t>SES0252+</t>
  </si>
  <si>
    <t>SES0253+</t>
  </si>
  <si>
    <t>SES0261+</t>
  </si>
  <si>
    <t>SES0262+</t>
  </si>
  <si>
    <t>SES0263+</t>
  </si>
  <si>
    <t>SES0271+</t>
  </si>
  <si>
    <t>SES0272+</t>
  </si>
  <si>
    <t>SES0273+</t>
  </si>
  <si>
    <t>SES0341+</t>
  </si>
  <si>
    <t>SES0342+</t>
  </si>
  <si>
    <t>SES0343+</t>
  </si>
  <si>
    <t>SES0361+</t>
  </si>
  <si>
    <t>SES0362+</t>
  </si>
  <si>
    <t>SES0363+</t>
  </si>
  <si>
    <t>SES0371+</t>
  </si>
  <si>
    <t>SES0372+</t>
  </si>
  <si>
    <t>SES0373+</t>
  </si>
  <si>
    <t>POWER HT+ 1.50</t>
  </si>
  <si>
    <t>POWER HT+ 1.90</t>
  </si>
  <si>
    <t>POWER HT+ 1.110</t>
  </si>
  <si>
    <t>32,2 - 85</t>
  </si>
  <si>
    <t>35,8 - 102</t>
  </si>
  <si>
    <t>LS615324/VS+</t>
  </si>
  <si>
    <t>Duo-tec Compact+ 1.24, SB20+V, šikmá</t>
  </si>
  <si>
    <t>LUNA PLATINUM+ 1.24 300DCS/SB25+V</t>
  </si>
  <si>
    <t>LS615125/VS+</t>
  </si>
  <si>
    <t>LUNA PLATINUM+ 1.24 300DCS/SB25+H</t>
  </si>
  <si>
    <t>LS615125/HS+</t>
  </si>
  <si>
    <t>LS615129/VS+</t>
  </si>
  <si>
    <t>LS615329/VS+</t>
  </si>
  <si>
    <t>Čerpadlová skupina Eco+</t>
  </si>
  <si>
    <t>Čerpadlová solární skupina bez elektr. +</t>
  </si>
  <si>
    <t>Čerpadlová skupina Comfort+</t>
  </si>
  <si>
    <t>POWER HT+ 1.70</t>
  </si>
  <si>
    <t>LUNA3+ 240i</t>
  </si>
  <si>
    <t>SLP10</t>
  </si>
  <si>
    <t>Q200001</t>
  </si>
  <si>
    <t>Q 3000 - Čistič výměníků ze strany spalin - rozprašovač (0,5 litru)</t>
  </si>
  <si>
    <t>Q3000005</t>
  </si>
  <si>
    <t>Q 3000 - Čistič výměníků ze strany spalin (1 litr)</t>
  </si>
  <si>
    <t>Q300001</t>
  </si>
  <si>
    <t>Q 700 - Biocidní přípravek pro nové podlahové topné systémy (1 litr)</t>
  </si>
  <si>
    <t>Q70001</t>
  </si>
  <si>
    <t>Q10001</t>
  </si>
  <si>
    <t>Q 100 - Inhibitor koroze s možností měření kontroly koncentrace (1 litr)</t>
  </si>
  <si>
    <t>Q 400 - Čisticí směs pro kaly a nečistoty pro dlouhodobé čištění (1 litr)</t>
  </si>
  <si>
    <t>Q40001</t>
  </si>
  <si>
    <t>ESSE12G</t>
  </si>
  <si>
    <t>ESSE34G</t>
  </si>
  <si>
    <t>ESSE1G</t>
  </si>
  <si>
    <t>CF 28 mm - Odkalovací magnetický filtr s rotačním připojením svěrným 28 mm</t>
  </si>
  <si>
    <t>CF28MM</t>
  </si>
  <si>
    <t>CF 5/4" - Odkalovací magnetický filtr s rotačním připojením 5/4" vč. ventilů</t>
  </si>
  <si>
    <t>CF54G</t>
  </si>
  <si>
    <t>Sentinel Eliminator 22 mm EX - 4-komorový cyklonový odkalovací magnetický filtr, připojovací ventil svěrný</t>
  </si>
  <si>
    <t>ELIM22MM</t>
  </si>
  <si>
    <t>Sentinel Eliminator 3/4" FR - 4-komorový cyklonový odkalovací magnetický filtr, připojovací ventil standard</t>
  </si>
  <si>
    <t>ELIM34</t>
  </si>
  <si>
    <t>Sentinel X100 - směs inhibitorů pro topné systémy (1 litr)</t>
  </si>
  <si>
    <t>X10001</t>
  </si>
  <si>
    <t>X100RD</t>
  </si>
  <si>
    <t>Sentinel X100 Rapid dose 2015 (RD 400 ml)</t>
  </si>
  <si>
    <t>X20001</t>
  </si>
  <si>
    <t>X30001</t>
  </si>
  <si>
    <t>Sentinel X300 - přípravek pro čištění nových topných systémů (1 litr)</t>
  </si>
  <si>
    <t>X40001</t>
  </si>
  <si>
    <t>Sentinel X400 Rapid dose 2015 (RD 400 ml)</t>
  </si>
  <si>
    <t>X400RD</t>
  </si>
  <si>
    <t>Sentinel X500 - Nemrznoucí směs pro topné systémy (5 litrů)</t>
  </si>
  <si>
    <t>Sentinel X500 - Nemrznoucí směs pro topné systémy (20 litrů)</t>
  </si>
  <si>
    <t>X50005</t>
  </si>
  <si>
    <t>X50020</t>
  </si>
  <si>
    <t>Sentinel X800 - čistící směs na rez (1 litr)</t>
  </si>
  <si>
    <t>X80001</t>
  </si>
  <si>
    <t>Solární kapalina EQUEN SLP (na bázi propylenglykolu)</t>
  </si>
  <si>
    <t>Sentinel X400 - přípravek pro obnovu funkčnosti topných systémů, čištění kalů a usazenin</t>
  </si>
  <si>
    <t>SYSTÉM KOAX. ODKOUŘENÍ PRO ATMOSFERICKÉ KOTLE, PRŮMĚR 60/100 - DO VYPRODÁNÍ ZÁSOB</t>
  </si>
  <si>
    <t>SYSTÉM KOAX. ODKOUŘENÍ PRO ATMOSFERICKÉ KOTLE, PRŮMĚR 80/125 - DO VYPRODÁNÍ ZÁSOB</t>
  </si>
  <si>
    <t>SYSTÉM DĚLENÉHO ODKOUŘENÍ PRO ATMOSFERICKÉ KOTLE, PRŮMĚR 80 - DO VYPRODÁNÍ ZÁSOB</t>
  </si>
  <si>
    <t>Paket fasádního odkouření (revizní) 60/100 mm</t>
  </si>
  <si>
    <t>KHA715500001</t>
  </si>
  <si>
    <t>Paket komínový (revizní) 60/100-80 mm</t>
  </si>
  <si>
    <t>KHA715500004</t>
  </si>
  <si>
    <t>Paket komínový (revizní) 80/125-80 mm</t>
  </si>
  <si>
    <t>KHA715500002</t>
  </si>
  <si>
    <t>Trubka průměr 60 mm (délka 2000 mm)</t>
  </si>
  <si>
    <t>Revizní T-kus s kontrolním víčkem průměr 60 mm</t>
  </si>
  <si>
    <t>Redukce excentrická prům 60/80 mm</t>
  </si>
  <si>
    <t>Ukončovací trubka flex pro rovné střechy - černá 0,5 m</t>
  </si>
  <si>
    <t>Ochranný košíček sání prům. 80-110 mm</t>
  </si>
  <si>
    <t>KHA715000006</t>
  </si>
  <si>
    <t>KHA714133710</t>
  </si>
  <si>
    <t>KHA714133810</t>
  </si>
  <si>
    <t>KHA714100010</t>
  </si>
  <si>
    <t>Koaxiální koleno 45°, 110/160 mm</t>
  </si>
  <si>
    <t>KHA714099910</t>
  </si>
  <si>
    <t>Horizontální komínová koncovka 110/160 mm, délka 400 mm</t>
  </si>
  <si>
    <t>KHA714133310</t>
  </si>
  <si>
    <t xml:space="preserve">Vertikální komínová koncovka 110/160 mm pro kondenzační kotle 1,1m </t>
  </si>
  <si>
    <t>KHA714133410</t>
  </si>
  <si>
    <t xml:space="preserve">Ukončovací trubka flex pro rovné střechy - černá 0,5 m </t>
  </si>
  <si>
    <t>KHA715110015</t>
  </si>
  <si>
    <t xml:space="preserve">Redukce prům. 80/110 mm </t>
  </si>
  <si>
    <t xml:space="preserve">Redukce excentrická prům 80/110 mm </t>
  </si>
  <si>
    <t>KHA715082110</t>
  </si>
  <si>
    <t>Redukce excentrická prům 110/125 mm</t>
  </si>
  <si>
    <t>KHA715112125</t>
  </si>
  <si>
    <t>KHA715125019</t>
  </si>
  <si>
    <t>Redukce excentrická prům 125/160 mm</t>
  </si>
  <si>
    <t>KHA715122160</t>
  </si>
  <si>
    <t>KHA715160019</t>
  </si>
  <si>
    <t>Redukce excentrická prům 160/200 mm</t>
  </si>
  <si>
    <t>KHA715162200</t>
  </si>
  <si>
    <t>Redukce excentrická prům 200/250 mm</t>
  </si>
  <si>
    <t>KHA715202250</t>
  </si>
  <si>
    <t>Ukončovací trubka pro rovné střechy - černá 0,5 m</t>
  </si>
  <si>
    <t>NUVOLA DUO-TEC+ 33</t>
  </si>
  <si>
    <t>Q 2000 - Speciální směs pro změkčení vody v systému (1 litr)</t>
  </si>
  <si>
    <t>OBJEM ZÁSOBNÍKU</t>
  </si>
  <si>
    <t>KHA715250500</t>
  </si>
  <si>
    <t>ESSE 1/2" - Elektrolytická úprava vody proti usazování vodního kamene v TUV 1/2"</t>
  </si>
  <si>
    <t>ESSE 3/4" - Elektrolytická úprava vody proti usazování vodního kamene v TUV 3/4"</t>
  </si>
  <si>
    <t>ESSE 1" - Elektrolytická úprava vody proti usazování vodního kamene v TUV 1"</t>
  </si>
  <si>
    <t>Stavebnice kaskádové kotelny základní (2 x Luna Duo-Tec MP+ 1.50)</t>
  </si>
  <si>
    <t>Stavebnice kaskádové kotelny základní (2 x Luna Duo-Tec MP+ 1.35)</t>
  </si>
  <si>
    <t xml:space="preserve">Originální sestavy kotlů a nepřímotopných zásobníků BAXI </t>
  </si>
  <si>
    <t>Hydraulická sada vč. zabezp. prvků a hydr. výhybky pro modely 35 - 70.</t>
  </si>
  <si>
    <t>Sada hydraulického připojní sběrače pro modely 35-70</t>
  </si>
  <si>
    <t>Sada hydraulického připojní sběrače pro modely 90-110</t>
  </si>
  <si>
    <t>Hydraulický sběrač pro samostatný kotel pro modely 90 - 110</t>
  </si>
  <si>
    <t>Hydraulický sběrač pro samostatný kotel pro modely 35-70</t>
  </si>
  <si>
    <t>Hydraulický sběrač pro 2 kotle 35 - 70</t>
  </si>
  <si>
    <t>Hydraulický sběrač pro 2 kotle 90 - 110</t>
  </si>
  <si>
    <t>Sada přírub a těsnění</t>
  </si>
  <si>
    <t>Sada hydraulického připojení HVDT G2" 8,5 m3/hod</t>
  </si>
  <si>
    <t>Sada hydraulického připojení HVDT DN80 28 m3/hod</t>
  </si>
  <si>
    <t>Sada hydraulického připojení HVDT DN65 18 m3/hod</t>
  </si>
  <si>
    <t>HVDT G2" 8,5 m3/hod</t>
  </si>
  <si>
    <t>HVDT DN65 18 m3/hod</t>
  </si>
  <si>
    <t>HVDT DN80 28 m3/hod</t>
  </si>
  <si>
    <t>LSD79000031</t>
  </si>
  <si>
    <t>LSD79000032</t>
  </si>
  <si>
    <t>LSD79000033</t>
  </si>
  <si>
    <t>Sada izolace sběrače pro samostatný kotel 35 - 70</t>
  </si>
  <si>
    <t>Sada izolace sběrače pro samostatný kotel 90 - 110</t>
  </si>
  <si>
    <t>Sada izolace sběrače pro 2 kotle 35 - 70</t>
  </si>
  <si>
    <t>Sada izolace sběrače pro 2 kotle 90 - 110</t>
  </si>
  <si>
    <t>Sada zabezpečovacího zařízení</t>
  </si>
  <si>
    <t>KHW71409841</t>
  </si>
  <si>
    <t>Sada kotlové expanzní nádoby 10 l</t>
  </si>
  <si>
    <t>REGULACE SIEMENS PRO ŘADU PLATINUM A LUNA DUO-TEC MP</t>
  </si>
  <si>
    <t>PVA82.3/24</t>
  </si>
  <si>
    <t>ZVA82.3</t>
  </si>
  <si>
    <t>RAMPVA82</t>
  </si>
  <si>
    <r>
      <t xml:space="preserve">Příslušenství ke kotlům Luna Duo-tec MP </t>
    </r>
    <r>
      <rPr>
        <b/>
        <i/>
        <sz val="10"/>
        <rFont val="Arial"/>
        <family val="2"/>
      </rPr>
      <t>(na objednávku)</t>
    </r>
  </si>
  <si>
    <t>Skříň pro systémové sady univerzální</t>
  </si>
  <si>
    <t>Systémová sada - 3 zóny s VT</t>
  </si>
  <si>
    <t>Systémová sada - 2 zóny s VT</t>
  </si>
  <si>
    <t>Volitelná připojovací armatura pro kombi</t>
  </si>
  <si>
    <t>Speciální výstupní kus Ø 60/100 mm, pro kotle Prime (standardně součástí balení)</t>
  </si>
  <si>
    <t>Speciální koax.koleno 90° na výstup kotle Prime</t>
  </si>
  <si>
    <t>Revizní t-kus s kontrolním víčkem,Ø 60/100 mm (se změnou směru)</t>
  </si>
  <si>
    <t>Průchodka střechou - šikmá</t>
  </si>
  <si>
    <t>Vertikální komínová koncovka Ø 60/100 mm, délka 1,1 m (0,7 m nad střechu)</t>
  </si>
  <si>
    <t>Vertikální komínová koncovka Ø 60/100 mm, délka 1,6 m (1,2 m nad střechu)</t>
  </si>
  <si>
    <t>KHA6010081251</t>
  </si>
  <si>
    <t>Revizní t-kus s kontrolním víčkem, prům 80/125 mm (se změnou směru)</t>
  </si>
  <si>
    <t>Vertikální komínová koncovka Ø 80/125 mm, délka 1,1 m (0,7 m nad střechu)</t>
  </si>
  <si>
    <t>Vertikální komínová koncovka Ø 80/125 mm, délka 1,6 m (1,2 m nad střechu)</t>
  </si>
  <si>
    <t>KHA715080081</t>
  </si>
  <si>
    <t>Sada pro dělené odkouření (pro kotle Prime)</t>
  </si>
  <si>
    <t>Sada pro dělené odkouření pro kondenzační kotle do 33 kW (kromě Duo-tec Compact+)</t>
  </si>
  <si>
    <t>Sada pro dělené odkouření otočná (pro kotle Duo-tec Compact+ a všechny modely do 33 kW)</t>
  </si>
  <si>
    <t>Sada pro dělené odkouření pro kondenzační kotle Luna Duo-tec MP+ 1.35 - 1.70</t>
  </si>
  <si>
    <t>Trubka prům 80 mm (500 mm) pro kondenzační kotle/ UV stabilní</t>
  </si>
  <si>
    <t>Trubka prům 80 mm (1000 mm) pro kondenzační kotle/ UV stabilní</t>
  </si>
  <si>
    <t>Trubka prům 80 mm (2000 mm) pro kondenzační kotle/ UV stabilní</t>
  </si>
  <si>
    <t>Koleno prům 80 mm/45° pro kondenzační kotle/ UV stabilní</t>
  </si>
  <si>
    <t>Koleno prům 80 mm/90° pro kondenzační kotle/ UV stabilní</t>
  </si>
  <si>
    <t>KHA715080050/UV</t>
  </si>
  <si>
    <t>KHA715080100/UV</t>
  </si>
  <si>
    <t>KHA715080200/UV</t>
  </si>
  <si>
    <t>KHA715080045/UV</t>
  </si>
  <si>
    <t>KHA715080090/UV</t>
  </si>
  <si>
    <t>Revizní T-kus s kontrolním víčkem (se změnou směru)</t>
  </si>
  <si>
    <t>Ukončovací trubka pro vodorovné střechy (černá - 0,5 m)</t>
  </si>
  <si>
    <t>Flexibilní potrubí vnitřní prům 110 mm (balení po 30 m), uvedená cena za metr</t>
  </si>
  <si>
    <t>Revizní  T-kus s kontrolním víčkem prům 110 mm (se změnou směru)</t>
  </si>
  <si>
    <t>Revizní t-kus s kontrolním víčkem prům. 125 mm (se změnou směru)</t>
  </si>
  <si>
    <t>Ukončovací trubka pro rovné střechy (černá 0,5 m)</t>
  </si>
  <si>
    <t>Revizní T- kus s kontrolním víčkem prům. 160 (se změnou směru)</t>
  </si>
  <si>
    <t xml:space="preserve">Sada odkouření pro 2 kotle v kaskádě (Luna Duo-tec MP+ 1.70 a Power HT+ 1.70), prům. 80/160 mm </t>
  </si>
  <si>
    <t>Sada odkouření pro 2 kotle v kaskádě (Luna Duo-tec MP+ 1.35 - 1.60 a Power HT+ 1.50), prům 80/125 mm</t>
  </si>
  <si>
    <t>Sada odkouření pro 3 kotle v kaskádě (Luna Duo-tec MP+ 1.35 ,  1.50 a Power HT+ 1.50), prům 80/125 mm</t>
  </si>
  <si>
    <t>Sada odkouření pro 3 kotle v kaskádě (Luna Duo-tec MP+ 1.60 a 1.70, Power HT+ 1.70 a), prům 80/160 mm</t>
  </si>
  <si>
    <t>ODTAH SPALIN DO KOMÍNA</t>
  </si>
  <si>
    <t>RVS43.345/109</t>
  </si>
  <si>
    <t xml:space="preserve">PRIME 24   </t>
  </si>
  <si>
    <t>4,8 - 24</t>
  </si>
  <si>
    <t>4,8 - 28</t>
  </si>
  <si>
    <t>Q 800 - Čisticí směs na rez a vodní kámen naneutrální bázi pro topné a chladící systémy</t>
  </si>
  <si>
    <t>Q80001</t>
  </si>
  <si>
    <t>CM00052</t>
  </si>
  <si>
    <t>CM00053</t>
  </si>
  <si>
    <r>
      <t xml:space="preserve">Poruchová signalizace pro 8 vstupů 24V AC/DC, přip.interní </t>
    </r>
    <r>
      <rPr>
        <i/>
        <sz val="9"/>
        <rFont val="Arial"/>
        <family val="2"/>
      </rPr>
      <t>(na objednávku)</t>
    </r>
  </si>
  <si>
    <r>
      <t xml:space="preserve">Čidlo zaplavení pro PVA82.3/24 </t>
    </r>
    <r>
      <rPr>
        <i/>
        <sz val="9"/>
        <rFont val="Arial"/>
        <family val="2"/>
      </rPr>
      <t>(na objednávku)</t>
    </r>
  </si>
  <si>
    <r>
      <t xml:space="preserve">Rámeček k PVA82.3 </t>
    </r>
    <r>
      <rPr>
        <i/>
        <sz val="9"/>
        <rFont val="Arial"/>
        <family val="2"/>
      </rPr>
      <t>(na objednávku)</t>
    </r>
  </si>
  <si>
    <t>Komínová ukončovací hlavice (plast) pro pevné potrubí prům 110 mm</t>
  </si>
  <si>
    <t>Komínová ukončovací hlavice (plast) pro pevné potrubí 125 mm</t>
  </si>
  <si>
    <t>Komínová ukončovací hlavice (plast) pro pevné potrubí pr. 160 mm</t>
  </si>
  <si>
    <t>Komínová ukončovací hlavice (plast) pro pevné potrubí pr. 200 mm</t>
  </si>
  <si>
    <t>Zpětná klapka včetně sifonu a zátky, pr.80 mm ( pro všechny modely kond.kotlů kromě PRIME)</t>
  </si>
  <si>
    <t xml:space="preserve">PRIME 28                                                                       </t>
  </si>
  <si>
    <t>Přídavné relé pro Lunu Duo-tec HT, Nuvolu Duo-tec HT</t>
  </si>
  <si>
    <t>Přídavné relé pro Lunu3 Comfort, Nuvolu3 BS, Nuvolu3 Comfort</t>
  </si>
  <si>
    <t>SET LUNA PLATINUM+  1.12 + regulace</t>
  </si>
  <si>
    <t>7219688REG</t>
  </si>
  <si>
    <t>PRIME 1.24</t>
  </si>
  <si>
    <t>CM00073</t>
  </si>
  <si>
    <t>NOVINKA</t>
  </si>
  <si>
    <t>NOVÁ CENA</t>
  </si>
  <si>
    <t>Koaxiální trubky Ø 110/160 mm, délka 500 mm (plast/kov)</t>
  </si>
  <si>
    <t>Koaxiální trubky Ø 110/160 mm, délka 1000 mm (plast/kov)</t>
  </si>
  <si>
    <t>Patní koleno 87° - Ø 160 mm s kotvením</t>
  </si>
  <si>
    <t>SMS232</t>
  </si>
  <si>
    <t>E2630-LEL</t>
  </si>
  <si>
    <t>E2608-HFC</t>
  </si>
  <si>
    <t>E2630-CO</t>
  </si>
  <si>
    <t>Koax. trubka pro kondenzační kotle (2000 mm)</t>
  </si>
  <si>
    <t>KHA715061200</t>
  </si>
  <si>
    <t>Koax. koleno 30° pro kondenzační kotle</t>
  </si>
  <si>
    <t>KHA715061030</t>
  </si>
  <si>
    <t>Koax. koleno 87° pro kondenzační kotle</t>
  </si>
  <si>
    <t>KHA7150601008</t>
  </si>
  <si>
    <t>Revizní koleno 87° – Ø 60/100 mm – (plast/plast)</t>
  </si>
  <si>
    <t>SYSTÉM KOAXIÁLNÍHO ODKOUŘENÍ PRO KONDENZAČNÍ KOTLE DO 33 kW, PRŮMĚR 60/100 - PLAST/KOV</t>
  </si>
  <si>
    <t>Revizní T-kus s kontrolním víčkem Ø 60/100 mm (pro montáž na výstup z kotle nebo do potrubí)</t>
  </si>
  <si>
    <t>Růžice Ø 100 mm – vnitřní (kovová lakovaná bílá)</t>
  </si>
  <si>
    <t>Růžice prům. 100 - vnější (černá plastová)</t>
  </si>
  <si>
    <t>Revizní koleno 87° – Ø 60/100 mm – (plast/kov)</t>
  </si>
  <si>
    <t>KHA7150601009</t>
  </si>
  <si>
    <t>Koaxiální trubky Ø 80/125 mm, délka 250 mm (plast/plast)</t>
  </si>
  <si>
    <t>Koaxiální trubky Ø 80/125 mm, délka 500 mm (plast/plast)</t>
  </si>
  <si>
    <t>Koaxiální trubky Ø 80/125 mm, délka 1000 mm (plast/plast)</t>
  </si>
  <si>
    <t>Koaxiální trubky Ø 80/125 mm, délka 2000 mm (plast/plast)</t>
  </si>
  <si>
    <t>KHA715081200</t>
  </si>
  <si>
    <t>Koaxiální koleno 30° – Ø 80/125 mm</t>
  </si>
  <si>
    <t>KHA715081030</t>
  </si>
  <si>
    <t>Koaxiální koleno 87° – Ø 80/125 mm</t>
  </si>
  <si>
    <t>Koaxiální koleno 45° – Ø 80/125 mm</t>
  </si>
  <si>
    <t>Revizní koleno 87° – Ø 80/125 mm</t>
  </si>
  <si>
    <t>KHA7150801258</t>
  </si>
  <si>
    <t>Patní koleno 87°  Ø 80/125 mm s kotvením</t>
  </si>
  <si>
    <t>Redukovaný revizní T-kus s kontrolním víčkem, Ø 60/100 - 80/125 mm (se změnou směru)</t>
  </si>
  <si>
    <t>KHA7150801257</t>
  </si>
  <si>
    <t>Redukce koaxiálního odkouření Ø 60/100 – 80/125 mm</t>
  </si>
  <si>
    <t>SYSTÉM KOAXIÁLNÍHO ODKOUŘENÍ PRO KONDENZAČNÍ KOTLE DO 33 kW, PRŮMĚR 80/125 - PLAST/KOV</t>
  </si>
  <si>
    <t>Koaxiální koleno 87° průměr 80/125</t>
  </si>
  <si>
    <t>Revizní koleno 87° Ø 80/125 mm</t>
  </si>
  <si>
    <t>KHA7150801259</t>
  </si>
  <si>
    <t>Redukovaný revizní T-kus s kontrolním víčkem, Ø 60/100 – 80/125 mm (se změnou směru)</t>
  </si>
  <si>
    <t>KHA7150801250</t>
  </si>
  <si>
    <t>Průchodka střechou – pro vodorovné střechy</t>
  </si>
  <si>
    <t>Koaxiální trubky Ø 110/160 mm, délka 250 mm (plast/kov)</t>
  </si>
  <si>
    <t>KHA714133910</t>
  </si>
  <si>
    <t>Koaxiální koleno 87°, 110/160 mm</t>
  </si>
  <si>
    <t>Revizní koleno 87° – Ø 110/160 mm</t>
  </si>
  <si>
    <t>KHA7151101609</t>
  </si>
  <si>
    <t>Průchodka pro vodorovné střechy</t>
  </si>
  <si>
    <t>Průchodka pro šikmé střechy 25°– 45°</t>
  </si>
  <si>
    <t>KHA715101500</t>
  </si>
  <si>
    <t xml:space="preserve">Patní  koleno 87° s kotvením prům 110 mm </t>
  </si>
  <si>
    <t>Revizní koleno 87° – Ø 110 mm</t>
  </si>
  <si>
    <t>KHA7151100901</t>
  </si>
  <si>
    <t>Ukončovací trukba pro rovné střechy (černá - 0,5 m)</t>
  </si>
  <si>
    <t>KHA7151250901</t>
  </si>
  <si>
    <t>Revizní koleno 87° – Ø 125 mm</t>
  </si>
  <si>
    <t>Koncová protidešťová manžeta pro rovné střechy (černá)</t>
  </si>
  <si>
    <t>KHA715125018</t>
  </si>
  <si>
    <t>Redukce Ø 100 / Ø 125 mm</t>
  </si>
  <si>
    <t>KHA715100125</t>
  </si>
  <si>
    <t>Revizní koleno 87° – Ø 160 mm</t>
  </si>
  <si>
    <t>KHA7151600901</t>
  </si>
  <si>
    <t>KHA715160018</t>
  </si>
  <si>
    <t xml:space="preserve">Patní koleno 87° s kotvením </t>
  </si>
  <si>
    <t>Revizní koleno 87° – Ø 200 mm</t>
  </si>
  <si>
    <t>KHA7152000901</t>
  </si>
  <si>
    <t>KHA715200018</t>
  </si>
  <si>
    <t>Patní koleno 87° – Ø 250 mm s kotvením</t>
  </si>
  <si>
    <t>KHA715250001</t>
  </si>
  <si>
    <t>Revizní koleno 87° – Ø 250 mm</t>
  </si>
  <si>
    <t>KHA7152500901</t>
  </si>
  <si>
    <t>Sada odkouření pro 2 kotle v kaskádě Ø 160/110 mm (Luna Duo-Tec MP+ 1.90, 1.110, Power HT+ 1.90, 1.110)</t>
  </si>
  <si>
    <t>KHA2LP110160</t>
  </si>
  <si>
    <t>Sada odkouření pro 3 kotle v kaskádě Ø 160/110 mm (Luna Duo-Tec MP+ 1.90, Power HT+ 1.110)</t>
  </si>
  <si>
    <t>KHA3LP110160</t>
  </si>
  <si>
    <t>Sada odkouření pro 3 kotle v kaskádě Ø 200/110 mm (Luna Duo-Tec MP+ 1.110, Power HT+ 1.110)</t>
  </si>
  <si>
    <t>KHA3LP110200</t>
  </si>
  <si>
    <t>Sada odkouření pro další kotel v kaskádě Ø 160/80 mm</t>
  </si>
  <si>
    <t>KHA4LP080160</t>
  </si>
  <si>
    <t>Sada odkouření pro další kotel v kaskádě Ø 200/110 mm</t>
  </si>
  <si>
    <t>KHA4LP125200</t>
  </si>
  <si>
    <t>Odbočka pro připojení kotle bez zpětné klapky Ø 110/80 mm</t>
  </si>
  <si>
    <t>KHA715110081</t>
  </si>
  <si>
    <t>Odbočka pro připojení kotle bez zpětné klapky Ø 125/80 mm</t>
  </si>
  <si>
    <t>KHA715125081</t>
  </si>
  <si>
    <t>KHA715160081</t>
  </si>
  <si>
    <t>KHA715200081</t>
  </si>
  <si>
    <t>Odbočka pro připojení kotle bez zpětné klapky Ø 160/80 mm</t>
  </si>
  <si>
    <t>Odbočka pro připojení kotle bez zpětné klapky Ø 200/80 mm</t>
  </si>
  <si>
    <t>Neutralizační box (včetně náplně) – do 350 kW</t>
  </si>
  <si>
    <t>KHA717000001</t>
  </si>
  <si>
    <t>Náplň neutralizačního boxu-vápenec – 10 kg</t>
  </si>
  <si>
    <t>KHA717000002</t>
  </si>
  <si>
    <t>PŘÍSLUŠENSTVÍ ODKOUŘENÍ PRO KONDENZAČNÍ KOTLE</t>
  </si>
  <si>
    <t>Silikonové mazivo pro komíny 50 g</t>
  </si>
  <si>
    <t>KHA715000008</t>
  </si>
  <si>
    <t>Silikonové mazivo pro komíny 250 g</t>
  </si>
  <si>
    <t>KHA715000009</t>
  </si>
  <si>
    <t>SES0531</t>
  </si>
  <si>
    <t>SES0532</t>
  </si>
  <si>
    <t>SES0533</t>
  </si>
  <si>
    <t>Prime 1.24</t>
  </si>
  <si>
    <t>KHA717060050</t>
  </si>
  <si>
    <t>SYSTÉM DĚLENÉHO ODKOUŘENÍ PRO KONDENZAČNÍ KOTLE DO 33 kW, PRŮMĚR 60 - ŘADA ECON</t>
  </si>
  <si>
    <t>SYSTÉM DĚLENÉHO ODKOUŘENÍ PRO KONDENZAČNÍ KOTLE, PRŮMĚR 80 - ŘADA ECON</t>
  </si>
  <si>
    <t>KHA717060100</t>
  </si>
  <si>
    <t>KHA717060200</t>
  </si>
  <si>
    <t>KHA717060045</t>
  </si>
  <si>
    <t>Koleno 87°, průměr 60 mm</t>
  </si>
  <si>
    <t>KHA717060090</t>
  </si>
  <si>
    <t>Revizní koleno 87° - průměr 60 mm</t>
  </si>
  <si>
    <t>KHA7170600901</t>
  </si>
  <si>
    <t>Patní koleno s kotvením, průměr 60 mm</t>
  </si>
  <si>
    <t>KHA717060001</t>
  </si>
  <si>
    <t>Koleno 87° pro vložkování, průměr 60 mm</t>
  </si>
  <si>
    <t>KHA717600090</t>
  </si>
  <si>
    <t>KHA717060006</t>
  </si>
  <si>
    <t>KHA717060003</t>
  </si>
  <si>
    <t>Revizní T-kus s kontrolním víčkem pr. 60 mm (se změnou směru)</t>
  </si>
  <si>
    <t>Komínová ukončovací hlavice (plast) pr. 60 mm</t>
  </si>
  <si>
    <t>KHA715060002</t>
  </si>
  <si>
    <t>Vystřeďovací kus (plast) (uvedená cena za balení 6 ks)</t>
  </si>
  <si>
    <t>Redukce prům. 60/80</t>
  </si>
  <si>
    <t>KHA717060080</t>
  </si>
  <si>
    <t>Trubka prům 80 mm (250 mm) pro kondenzační kotle</t>
  </si>
  <si>
    <t>KHA717080025</t>
  </si>
  <si>
    <t>KHA717080050</t>
  </si>
  <si>
    <t>KHA717080100</t>
  </si>
  <si>
    <t>KHA717080200</t>
  </si>
  <si>
    <t>KHA717080045</t>
  </si>
  <si>
    <t>Koleno prům 80 mm/87° pro kondenzační kotle</t>
  </si>
  <si>
    <t>KHA717080090</t>
  </si>
  <si>
    <t>Patní koleno 87° pro vložkování pr. 80 mm s trubkou 0,5 m</t>
  </si>
  <si>
    <t>KHA717800090</t>
  </si>
  <si>
    <t>Patní koleno 87° s kotvením prům 80 mm</t>
  </si>
  <si>
    <t>KHA717080001</t>
  </si>
  <si>
    <t>Revizní T-kus s kontrolním víčkem pr. 80 mm (pro montáž na výstup z kotle nebo do potrubí)</t>
  </si>
  <si>
    <t>KHA717080006</t>
  </si>
  <si>
    <t>Revizní T-kus s kontrolním víčkem pr. 80 mm (se změnou směru)</t>
  </si>
  <si>
    <t>KHA717080003</t>
  </si>
  <si>
    <t>KHA717062080</t>
  </si>
  <si>
    <t>Komínová ukončovací hlavice (plast) pro pevné I flex. potrubí pr. 80 mm</t>
  </si>
  <si>
    <t>Průchodka střechou - šikmá, nastavitelný sklon 25°-45</t>
  </si>
  <si>
    <t>Průchodka střechou - pro vodorovné střechy</t>
  </si>
  <si>
    <t>Ochranný košíček sání pr. 80-110 mm</t>
  </si>
  <si>
    <t>Flexibilní potrubí vnitřní prům 80, balení po 15 m (cena za balení 4.800,- bez dph), uvedená cena je  za 1 m</t>
  </si>
  <si>
    <t>KHA717080010/15</t>
  </si>
  <si>
    <t>Flexibilní potrubí vnitřní prům 80, balení po 30 metrech (cena za balení 8.700,- bez dph), uvedená cena je za 1 m</t>
  </si>
  <si>
    <t>KHA717080010/30</t>
  </si>
  <si>
    <t>Flexibilní potrubí vnitřní prům 80, balení po 50 m (cena za balení 13.500,- bez dph), uvedená cena je  za 1 m</t>
  </si>
  <si>
    <t>KHA717080010/50</t>
  </si>
  <si>
    <t>Jistící objímka spoje a těsnění pr 80 mm (pro flex potrubí)</t>
  </si>
  <si>
    <t>KHA717080011</t>
  </si>
  <si>
    <t>Patní koleno flex s kotvením pr 80 mm</t>
  </si>
  <si>
    <t>KHA717080012</t>
  </si>
  <si>
    <t>Ukončovací hrdlo pr. 80 mm</t>
  </si>
  <si>
    <t>KHA717080014</t>
  </si>
  <si>
    <t xml:space="preserve">Revizní koleno 87° - pr. 80 mm </t>
  </si>
  <si>
    <t>KHA7170800901</t>
  </si>
  <si>
    <t>SYSTÉM KOAXIÁLNÍHO ODKOUŘENÍ PRO KONDENZAČNÍ KOTLE, PRŮMĚR 110/160 - PLAST/KOV</t>
  </si>
  <si>
    <t>Redukce koax. Odkouření pr. 100/150 - 110/160 mm</t>
  </si>
  <si>
    <t>KHR715000200</t>
  </si>
  <si>
    <t>Systémová sada pro řadu Platinum+ (1 x vysoká a 2 x nízká teplota)</t>
  </si>
  <si>
    <t>Systémová sada pro řadu Platinum+ (1 x vysoká a 1 x nízká teplota)</t>
  </si>
  <si>
    <t>Sestava COMBI - s 80-ti litrovým nerezovým zásobníkem COMBI 80L+</t>
  </si>
  <si>
    <t>KHC716001097</t>
  </si>
  <si>
    <t>Stavebnice kaskádové kotelny základní (2 x Luna Duo-Tec MP+ 1.60)</t>
  </si>
  <si>
    <t>Stavebnice kaskádové kotelny základní (2 x Luna Duo-Tec MP+ 1.70)</t>
  </si>
  <si>
    <t>Stavebnice kaskádové kotelny základní (2 x Luna Duo-Tec MP+ 1.90)</t>
  </si>
  <si>
    <t>Stavebnice kaskádové kotelny základní (2 x Luna Duo-Tec MP+ 1.110)</t>
  </si>
  <si>
    <t>KHC716101097</t>
  </si>
  <si>
    <t>KHC716201097</t>
  </si>
  <si>
    <t>KHC716301097</t>
  </si>
  <si>
    <t>Stavebnice kaskádové kotelny základní (3 x Luna Duo-Tec MP+ 1.90)</t>
  </si>
  <si>
    <t>Stavebnice kaskádové kotelny základní (3 x Luna Duo-Tec MP+ 1.110)</t>
  </si>
  <si>
    <t>KHC716401097</t>
  </si>
  <si>
    <t>KHC716501097</t>
  </si>
  <si>
    <t>kaskáda do 73 kW</t>
  </si>
  <si>
    <t>kaskáda do 97 kW</t>
  </si>
  <si>
    <t>kaskáda do 118 kW</t>
  </si>
  <si>
    <t>kaskáda do 140 kW</t>
  </si>
  <si>
    <t>kaskáda do 183 kW</t>
  </si>
  <si>
    <t>kaskáda do 220 kW</t>
  </si>
  <si>
    <t>kaskáda do 275 kW</t>
  </si>
  <si>
    <t>kaskáda do 330 kW</t>
  </si>
  <si>
    <t xml:space="preserve">KHR715300100 </t>
  </si>
  <si>
    <t>Regulační souprava BAXI Duo-tec pro 2 kotle v kaskádě</t>
  </si>
  <si>
    <t>Regulační souprava BAXI Duo-tec pro 3 kotle v kaskádě</t>
  </si>
  <si>
    <r>
      <t xml:space="preserve">Sada poruchové signalizace pro zdroje tepla </t>
    </r>
    <r>
      <rPr>
        <i/>
        <sz val="9"/>
        <rFont val="Arial"/>
        <family val="2"/>
      </rPr>
      <t>(na objednávku)</t>
    </r>
  </si>
  <si>
    <r>
      <t xml:space="preserve">GSM modul </t>
    </r>
    <r>
      <rPr>
        <i/>
        <sz val="9"/>
        <rFont val="Arial"/>
        <family val="2"/>
      </rPr>
      <t>(na objednávku)</t>
    </r>
  </si>
  <si>
    <r>
      <t xml:space="preserve">Dvoustupňový detektor plynu </t>
    </r>
    <r>
      <rPr>
        <i/>
        <sz val="9"/>
        <rFont val="Arial"/>
        <family val="2"/>
      </rPr>
      <t>(na objednávku)</t>
    </r>
  </si>
  <si>
    <r>
      <t xml:space="preserve">Detektor CO </t>
    </r>
    <r>
      <rPr>
        <i/>
        <sz val="9"/>
        <rFont val="Arial"/>
        <family val="2"/>
      </rPr>
      <t>(na objednávku)</t>
    </r>
  </si>
  <si>
    <r>
      <t>Detektor úniku chladiva</t>
    </r>
    <r>
      <rPr>
        <i/>
        <sz val="9"/>
        <rFont val="Arial"/>
        <family val="2"/>
      </rPr>
      <t xml:space="preserve"> (na objednávku)</t>
    </r>
  </si>
  <si>
    <t>Růžice prům. 100 - vnitřní (bílá plastová)</t>
  </si>
  <si>
    <t>Růžice prům 100 - vnitřní (kovová lakovaná bílá)</t>
  </si>
  <si>
    <t>MDM10</t>
  </si>
  <si>
    <t>Inhibitor koroze a vodního kamene pro topné systémy, 10 l na 2000 l systému</t>
  </si>
  <si>
    <t>Demineralizační jednotka DJ – 9 s měřícím počítačem, včetně náplně – TDS</t>
  </si>
  <si>
    <t>MDJ9</t>
  </si>
  <si>
    <t>Demineralizační živice 6,5 l Premium (náhradní náplň k demineralizační jednotce MDJ9)</t>
  </si>
  <si>
    <t>MDZ65</t>
  </si>
  <si>
    <t>Demineralizační jednotka DJ – 44 s měřícím počítačem, včetně náplně – TDS</t>
  </si>
  <si>
    <t>MDJ44</t>
  </si>
  <si>
    <t>Demineralizační živice 12,5 l Premium (náhradní náplň k demineralizační jednotce MDJ44)</t>
  </si>
  <si>
    <t>MDZ125</t>
  </si>
  <si>
    <t>KHA715500006</t>
  </si>
  <si>
    <t>Paket komínový flexi (revizní) 80/125-80 mm</t>
  </si>
  <si>
    <t>Revizní trubka Ø 80/125 (pro montáž na výstup z kotle nebodo potrubí)</t>
  </si>
  <si>
    <t>Revizní T-kus s kontrolním víčkem Ø 80/125 mm (se změnou směru)</t>
  </si>
  <si>
    <t>Vystřeďovací kus (plastový), na vytvoření trubky Ø 200 mm, balení 6 ks</t>
  </si>
  <si>
    <t>SET NUVOLA PLATINUM+ 33 + regulace</t>
  </si>
  <si>
    <t>7219699REG</t>
  </si>
  <si>
    <t>Stavebnice kaskádové kotelny Platinum+ 1.24</t>
  </si>
  <si>
    <t>KHC716601097</t>
  </si>
  <si>
    <t>Stavebnice kaskádové kotelny Platinum+ 1.32</t>
  </si>
  <si>
    <t>2,4 - 48</t>
  </si>
  <si>
    <t>Patní koleno flex 87° pro vložkování pr.60 mm s trubkou 0,5 m</t>
  </si>
  <si>
    <t>Patní koleno flex 87° pro vložkování pr.80 mm s trubkou 0,5 m</t>
  </si>
  <si>
    <t>KHA7176080590</t>
  </si>
  <si>
    <t>KHA717800590</t>
  </si>
  <si>
    <t>KHR716100100</t>
  </si>
  <si>
    <t>KHR716200100</t>
  </si>
  <si>
    <t>KHR716300100</t>
  </si>
  <si>
    <t>KHR716400100</t>
  </si>
  <si>
    <t>KHR716500100</t>
  </si>
  <si>
    <t>NOVÝ KÓD</t>
  </si>
  <si>
    <t>Prostorový přístroj QAA74.611/101 (náhrada za QAA75.611/501)</t>
  </si>
  <si>
    <t>QAA74.611/101</t>
  </si>
  <si>
    <t>NOVINKA, NOVÁ CENA</t>
  </si>
  <si>
    <t>Sada kotlové expanzní nádoby 10 l pro kotle Power HT+ 1.50 - 1.110</t>
  </si>
  <si>
    <t>Sada hydraulického připojení sběrače s čerpadlem pro modely Power HT+ 1.90 - 1.110</t>
  </si>
  <si>
    <t>Sada hydraulického připojení sběrače s čerpadlem pro modely Power HT+ 1.50 - 1.70</t>
  </si>
  <si>
    <t>Hydraulický sběrač včetně izolace pro samostatný kotel pro modely Power HT+ 1.50 - 1.110</t>
  </si>
  <si>
    <t>Hydraulický sběrač včetně izolace pro 2 kotle pro modely Power HT+ 1.50 - 1.110</t>
  </si>
  <si>
    <t>Hydraulický sběrač včetně izolace pro 2 kotle pro modely Power HT+ 1.50 - 1.110 (v sestavě pro 3 kotle)</t>
  </si>
  <si>
    <t>KHR717100100</t>
  </si>
  <si>
    <t>Sada pro 1 kotel Power HT + 1.50 nebo 1.70</t>
  </si>
  <si>
    <t>KHR717200100</t>
  </si>
  <si>
    <t>Sada pro 1 kotel Power HT + 1.90 nebo 1.110</t>
  </si>
  <si>
    <t>KHR717300100</t>
  </si>
  <si>
    <t>Sada pro kaskádu 2x Power HT + 1.50 nebo 1.70</t>
  </si>
  <si>
    <t>KHR717400100</t>
  </si>
  <si>
    <t>Sada pro kaskádu 2x Power HT + 1.90</t>
  </si>
  <si>
    <t>KHR717500100</t>
  </si>
  <si>
    <t>Sada pro kaskádu 2x Power HT + 1.110</t>
  </si>
  <si>
    <t>KHR717600100</t>
  </si>
  <si>
    <t>Sada pro kaskádu 3x Power HT + 1.50</t>
  </si>
  <si>
    <t>KHR717700100</t>
  </si>
  <si>
    <t>Sada pro kaskádu 3x Power HT + 1.70</t>
  </si>
  <si>
    <t>KHR717800100</t>
  </si>
  <si>
    <t>Sada pro kaskádu 3x Power HT + 1.90 nebo 1.110</t>
  </si>
  <si>
    <t>Sada propojení sběračů</t>
  </si>
  <si>
    <t>Sada pro kaskádu Luna Duo-tec MP+ do 73 kW (2 kotle)</t>
  </si>
  <si>
    <t>Sada pro kaskádu Luna Duo-tec MP+ do 97 kW (2 kotle)</t>
  </si>
  <si>
    <t>Sada pro kaskádu Luna Duo-tec MP+ do 330 kW (3 kotle)</t>
  </si>
  <si>
    <t>Sada pro kaskádu Luna Duo-tec MP+ do 118 kW (2 kotle)</t>
  </si>
  <si>
    <t>Sada pro kaskádu Luna Duo-tec MP+ do 140 kW (2 kotle)</t>
  </si>
  <si>
    <t>Sada pro kaskádu Luna Duo-tec MP+ do 183 kW (2 kotle)</t>
  </si>
  <si>
    <t>Sada pro kaskádu Luna Duo-tec MP+ do 220 kW (2 kotle)</t>
  </si>
  <si>
    <t>Sada pro kaskádu Luna Duo-tec MP+ do 275 kW (3 kotle)</t>
  </si>
  <si>
    <t>SYSTÉM KOAXIÁLNÍHO ODKOUŘENÍ PRO KONDENZAČNÍ KOTLE, PRŮMĚR 125/180 - PLAST/KOV</t>
  </si>
  <si>
    <t>KHA715125180025</t>
  </si>
  <si>
    <t>KHA715125180050</t>
  </si>
  <si>
    <t>KHA715125180100</t>
  </si>
  <si>
    <t>KHA715125180045</t>
  </si>
  <si>
    <t>KHA715125180090</t>
  </si>
  <si>
    <t>KHA7151251809</t>
  </si>
  <si>
    <t>KHA7151251801</t>
  </si>
  <si>
    <t>KHA7151251802</t>
  </si>
  <si>
    <t>KHA1251808125</t>
  </si>
  <si>
    <t>KHA110160125180</t>
  </si>
  <si>
    <t>Koaxiální trubky Ø 125/180 mm, délka 250 mm (plast/kov)</t>
  </si>
  <si>
    <t>Koaxiální trubky Ø 125/180 mm, délka 500 mm (plast/kov)</t>
  </si>
  <si>
    <t>Koaxiální trubky Ø 125/180 mm, délka 1000 mm (plast/kov)</t>
  </si>
  <si>
    <t>Koaxiální koleno 45° -  Ø 125/180 mm  (plast/kov)</t>
  </si>
  <si>
    <t>Koaxiální koleno 87° -  Ø 125/180 mm  (plast/kov)</t>
  </si>
  <si>
    <t>Revizní koleno 87° Ø 125/180 mm - (plast/kov)</t>
  </si>
  <si>
    <t>Revizní T-kus s kontrolním víčkem Ø 125/180 mm (se změnou směru) - (plast/kov)</t>
  </si>
  <si>
    <t>Revizní T-kus s kontrolním víčkem Ø 125/180 mm (pro montáž do potrubí) - (plast/kov)</t>
  </si>
  <si>
    <t>Vertikální komínová koncovka Ø 125/180 délka 1,1 m (0,5 m nad střechu) - (plast/kov)</t>
  </si>
  <si>
    <t>Redukce koaxiálního odkouření Ø 110/160-125/180 mm - (plast/kov)</t>
  </si>
  <si>
    <t>SYSTÉM KOAXIÁLNÍHO ODKOUŘENÍ PRO KONDENZAČNÍ KOTLE, PRŮMĚR 160/225 - PLAST/KOV</t>
  </si>
  <si>
    <t>KHA715160225025</t>
  </si>
  <si>
    <t>KHA715160225050</t>
  </si>
  <si>
    <t>KHA715160225100</t>
  </si>
  <si>
    <t>KHA715160225045</t>
  </si>
  <si>
    <t>KHA715160225090</t>
  </si>
  <si>
    <t>KHA7151602259</t>
  </si>
  <si>
    <t>KHA7151602251</t>
  </si>
  <si>
    <t>KHA7151602252</t>
  </si>
  <si>
    <t>KHA1602258125</t>
  </si>
  <si>
    <t>KHA125180160225</t>
  </si>
  <si>
    <t>Koaxiální trubky Ø 160/225 mm, délka 250 mm (plast/kov)</t>
  </si>
  <si>
    <t>Koaxiální trubky Ø 160/225 mm, délka 500 mm (plast/kov)</t>
  </si>
  <si>
    <t>Koaxiální trubky Ø 160/225 mm, délka 1000 mm (plast/kov)</t>
  </si>
  <si>
    <t>Koaxiální koleno 45° -  Ø 160/225 mm  (plast/kov)</t>
  </si>
  <si>
    <t>Koaxiální koleno 87° -  Ø 160/225 mm  (plast/kov)</t>
  </si>
  <si>
    <t>Revizní koleno 87° Ø 160/225 mm - (plast/kov)</t>
  </si>
  <si>
    <t>Revizní T-kus s kontrolním víčkem Ø 160/225 mm (se změnou směru) - (plast/kov)</t>
  </si>
  <si>
    <t>Revizní T-kus s kontrolním víčkem Ø 160/225 mm (pro montáž do potrubí) - (plast/kov)</t>
  </si>
  <si>
    <t>Vertikální komínová koncovka Ø 160/225 délka 1,1 m (0,5 m nad střechu) - (plast/kov)</t>
  </si>
  <si>
    <t>Redukce koaxiálního odkouření Ø 125/180-160/225 mm - (plast/kov)</t>
  </si>
  <si>
    <t>SYSTÉM KOAXIÁLNÍHO ODKOUŘENÍ PRO KONDENZAČNÍ KOTLE, PRŮMĚR 200/300 - PLAST/KOV</t>
  </si>
  <si>
    <t>KHA715200300025</t>
  </si>
  <si>
    <t>KHA715200300050</t>
  </si>
  <si>
    <t>KHA715200300100</t>
  </si>
  <si>
    <t>KHA715200300045</t>
  </si>
  <si>
    <t>KHA715200300090</t>
  </si>
  <si>
    <t>KHA7152003009</t>
  </si>
  <si>
    <t>KHA7152003001</t>
  </si>
  <si>
    <t>KHA7152003002</t>
  </si>
  <si>
    <t>KHA2003008125</t>
  </si>
  <si>
    <t>KHA160225200300</t>
  </si>
  <si>
    <t>Koaxiální trubky Ø 200/300 mm, délka 250 mm (plast/kov)</t>
  </si>
  <si>
    <t>Koaxiální trubky Ø 200/300 mm, délka 500 mm (plast/kov)</t>
  </si>
  <si>
    <t>Koaxiální trubky Ø 200/300 mm, délka 1000 mm (plast/kov)</t>
  </si>
  <si>
    <t>Koaxiální koleno 45° -  Ø 200/300 mm  (plast/kov)</t>
  </si>
  <si>
    <t>Koaxiální koleno 87° -  Ø 200/300 mm  (plast/kov)</t>
  </si>
  <si>
    <t>Revizní koleno 87° Ø 200/300 mm - (plast/kov)</t>
  </si>
  <si>
    <t>Revizní T-kus s kontrolním víčkem Ø 200/300 mm (se změnou směru) - (plast/kov)</t>
  </si>
  <si>
    <t>Revizní T-kus s kontrolním víčkem Ø 200/300 mm (pro montáž do potrubí) - (plast/kov)</t>
  </si>
  <si>
    <t>Vertikální komínová koncovka Ø 200/300 délka 1,1 m (0,5 m nad střechu) - (plast/kov)</t>
  </si>
  <si>
    <t>Redukce koaxiálního odkouření Ø 160/225-200/300 mm - (plast/kov)</t>
  </si>
  <si>
    <t>Odbočka pro připojení kotle se zpětnou klapkou Ø 160/80 mm</t>
  </si>
  <si>
    <t>Odbočka pro připojení kotle se zpětnou klapkou Ø 200/80 mm</t>
  </si>
  <si>
    <t>Odbočka pro připojení kotle se zpětnou klapkou Ø 125/80 mm</t>
  </si>
  <si>
    <t>Odbočka pro připojení kotle se zpětnou klapkou Ø 110/80 mm</t>
  </si>
  <si>
    <t>Koax. sada odkouření pro 2 kotle MP+ 1.35 v kaskádě Ø 125/180 mm</t>
  </si>
  <si>
    <t>KHA2LP125180</t>
  </si>
  <si>
    <t>Koax. sada odkouření pro 2 kotle MP+ 1.50 nebo MP+ 1.60 v kaskádě Ø 160/225 mm</t>
  </si>
  <si>
    <t>KHA2LP160225</t>
  </si>
  <si>
    <t>Koax. sada odkouření pro 2 kotle MP+ 1.70 v kaskádě Ø 160/225 mm</t>
  </si>
  <si>
    <t>KHA2LP1602251</t>
  </si>
  <si>
    <t>Koax. sada odkouření pro 2 kotle MP+ 1.90 nebo MP+ 1.110 v kaskádě Ø 200/300 mm</t>
  </si>
  <si>
    <t>KHA2LP200300</t>
  </si>
  <si>
    <t>Koax. sada odkouření pro 3 kotle MP+ 1.35 nebo MP+ 1.50 v kaskádě Ø 160/225 mm</t>
  </si>
  <si>
    <t>KHA3LP160225</t>
  </si>
  <si>
    <t>Koax. sada odkouření pro 3 kotle MP+ 1.60 v kaskádě Ø 160/225 mm</t>
  </si>
  <si>
    <t>KHA3LP200300</t>
  </si>
  <si>
    <t>Koax. sada odkouření pro 3 kotle MP+ 1.70 v kaskádě Ø 160/225 mm</t>
  </si>
  <si>
    <t>KHA3LP2003001</t>
  </si>
  <si>
    <t>Koax. sada odkouření pro 3 kotle MP+ 1.90 nebo MP+ 1.110v kaskádě Ø 160/225 mm</t>
  </si>
  <si>
    <t>KHA3LP2003002</t>
  </si>
  <si>
    <t>Cena 9-2018 bez dph</t>
  </si>
  <si>
    <t>Cena 9-2018 s dph</t>
  </si>
  <si>
    <t>LUNA DUO-TEC MP+ 1.130</t>
  </si>
  <si>
    <t>24,3 - 121,5</t>
  </si>
  <si>
    <t>LUNA DUO-TEC MP+ 1.150</t>
  </si>
  <si>
    <t>28,1 - 140,3</t>
  </si>
  <si>
    <t>Inteligentní wi-fi termostat BAXI MAGO (drátové připojení)</t>
  </si>
  <si>
    <t>7710459 (7219548)</t>
  </si>
  <si>
    <t>7710460 (7219549)</t>
  </si>
  <si>
    <t xml:space="preserve">7710461 (7219550) </t>
  </si>
  <si>
    <t>7710463 (7219551)</t>
  </si>
  <si>
    <t>7710455 (7219545)</t>
  </si>
  <si>
    <t>7710456 (7219546)</t>
  </si>
  <si>
    <t>7710458 (7219547)</t>
  </si>
  <si>
    <t>7710474 (7219553)</t>
  </si>
  <si>
    <t>7710475 (7219554)</t>
  </si>
  <si>
    <t>7710476 (7219555)</t>
  </si>
  <si>
    <t>7710468 (7220175)</t>
  </si>
  <si>
    <t>7710469 (7220176)</t>
  </si>
  <si>
    <t>7710467 (7220174)</t>
  </si>
  <si>
    <t>7710473 (7219552)</t>
  </si>
  <si>
    <t>NOVÝ KÓD+NOVÁ CENA</t>
  </si>
  <si>
    <t>7217033+7217034</t>
  </si>
  <si>
    <t>SC1W1</t>
  </si>
  <si>
    <t>SC1 1" Odkalovací magnetický filtr s rotačním připojením Ultima SC1, 1", 100 mikronů, bílý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</si>
</sst>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[Red]0"/>
    <numFmt numFmtId="165" formatCode="#,##0.00;[Red]#,##0.0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[$¥€-2]\ #\ ##,000_);[Red]\([$€-2]\ #\ ##,000\)"/>
    <numFmt numFmtId="172" formatCode="[$-405]d\.\ mmmm\ yyyy"/>
    <numFmt numFmtId="173" formatCode="[$-405]mmmm\ yy;@"/>
  </numFmts>
  <fonts count="64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i/>
      <sz val="13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indexed="12"/>
      <name val="Calibri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11"/>
      <color indexed="10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11"/>
      <color rgb="FFFF0000"/>
      <name val="Calibri"/>
      <family val="2"/>
    </font>
    <font>
      <b/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6" fillId="6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59" fillId="6" borderId="0" xfId="0" applyFont="1" applyFill="1" applyBorder="1" applyAlignment="1">
      <alignment horizontal="left"/>
    </xf>
    <xf numFmtId="0" fontId="3" fillId="0" borderId="10" xfId="47" applyFont="1" applyBorder="1">
      <alignment/>
      <protection/>
    </xf>
    <xf numFmtId="0" fontId="3" fillId="0" borderId="10" xfId="47" applyFont="1" applyBorder="1" applyAlignment="1">
      <alignment horizontal="left"/>
      <protection/>
    </xf>
    <xf numFmtId="0" fontId="3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6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4" xfId="47" applyFont="1" applyBorder="1">
      <alignment/>
      <protection/>
    </xf>
    <xf numFmtId="0" fontId="3" fillId="0" borderId="14" xfId="47" applyFont="1" applyBorder="1" applyAlignment="1">
      <alignment horizontal="left"/>
      <protection/>
    </xf>
    <xf numFmtId="0" fontId="3" fillId="0" borderId="11" xfId="47" applyFont="1" applyBorder="1">
      <alignment/>
      <protection/>
    </xf>
    <xf numFmtId="0" fontId="3" fillId="0" borderId="11" xfId="47" applyFont="1" applyBorder="1" applyAlignment="1">
      <alignment horizontal="left"/>
      <protection/>
    </xf>
    <xf numFmtId="0" fontId="0" fillId="0" borderId="11" xfId="0" applyFont="1" applyFill="1" applyBorder="1" applyAlignment="1">
      <alignment horizontal="center"/>
    </xf>
    <xf numFmtId="0" fontId="0" fillId="34" borderId="21" xfId="0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textRotation="90"/>
    </xf>
    <xf numFmtId="0" fontId="6" fillId="34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8" fillId="0" borderId="26" xfId="0" applyFont="1" applyBorder="1" applyAlignment="1">
      <alignment/>
    </xf>
    <xf numFmtId="0" fontId="3" fillId="33" borderId="10" xfId="48" applyFont="1" applyFill="1" applyBorder="1">
      <alignment/>
      <protection/>
    </xf>
    <xf numFmtId="0" fontId="3" fillId="33" borderId="10" xfId="48" applyFont="1" applyFill="1" applyBorder="1" applyAlignment="1">
      <alignment horizontal="left"/>
      <protection/>
    </xf>
    <xf numFmtId="0" fontId="3" fillId="33" borderId="10" xfId="49" applyFont="1" applyFill="1" applyBorder="1">
      <alignment/>
      <protection/>
    </xf>
    <xf numFmtId="0" fontId="3" fillId="33" borderId="10" xfId="49" applyFont="1" applyFill="1" applyBorder="1" applyAlignment="1">
      <alignment horizontal="left"/>
      <protection/>
    </xf>
    <xf numFmtId="0" fontId="42" fillId="35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5" borderId="10" xfId="0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166" fontId="0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12" fillId="0" borderId="10" xfId="0" applyNumberFormat="1" applyFont="1" applyBorder="1" applyAlignment="1">
      <alignment horizontal="left"/>
    </xf>
    <xf numFmtId="0" fontId="30" fillId="35" borderId="10" xfId="0" applyFont="1" applyFill="1" applyBorder="1" applyAlignment="1">
      <alignment horizontal="left"/>
    </xf>
    <xf numFmtId="0" fontId="34" fillId="35" borderId="10" xfId="0" applyFont="1" applyFill="1" applyBorder="1" applyAlignment="1">
      <alignment horizontal="left"/>
    </xf>
    <xf numFmtId="0" fontId="35" fillId="35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4" fillId="36" borderId="27" xfId="0" applyFont="1" applyFill="1" applyBorder="1" applyAlignment="1">
      <alignment/>
    </xf>
    <xf numFmtId="0" fontId="42" fillId="35" borderId="11" xfId="0" applyFont="1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0" fontId="5" fillId="0" borderId="28" xfId="0" applyFont="1" applyFill="1" applyBorder="1" applyAlignment="1">
      <alignment horizontal="center" textRotation="90"/>
    </xf>
    <xf numFmtId="0" fontId="5" fillId="0" borderId="29" xfId="0" applyFont="1" applyFill="1" applyBorder="1" applyAlignment="1">
      <alignment horizontal="center" textRotation="90"/>
    </xf>
    <xf numFmtId="3" fontId="0" fillId="37" borderId="27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0" fontId="0" fillId="0" borderId="30" xfId="0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8" fillId="33" borderId="3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4" fontId="3" fillId="38" borderId="32" xfId="0" applyNumberFormat="1" applyFont="1" applyFill="1" applyBorder="1" applyAlignment="1">
      <alignment horizontal="right"/>
    </xf>
    <xf numFmtId="0" fontId="8" fillId="33" borderId="33" xfId="0" applyFont="1" applyFill="1" applyBorder="1" applyAlignment="1">
      <alignment horizontal="left"/>
    </xf>
    <xf numFmtId="0" fontId="8" fillId="33" borderId="24" xfId="0" applyFont="1" applyFill="1" applyBorder="1" applyAlignment="1">
      <alignment horizontal="left"/>
    </xf>
    <xf numFmtId="0" fontId="8" fillId="33" borderId="15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0" fontId="3" fillId="33" borderId="34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4" fillId="34" borderId="35" xfId="0" applyFont="1" applyFill="1" applyBorder="1" applyAlignment="1">
      <alignment/>
    </xf>
    <xf numFmtId="0" fontId="4" fillId="34" borderId="36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4" fontId="3" fillId="38" borderId="10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4" fillId="36" borderId="21" xfId="0" applyFont="1" applyFill="1" applyBorder="1" applyAlignment="1">
      <alignment/>
    </xf>
    <xf numFmtId="0" fontId="4" fillId="36" borderId="37" xfId="0" applyFont="1" applyFill="1" applyBorder="1" applyAlignment="1">
      <alignment/>
    </xf>
    <xf numFmtId="0" fontId="4" fillId="36" borderId="32" xfId="0" applyFont="1" applyFill="1" applyBorder="1" applyAlignment="1">
      <alignment/>
    </xf>
    <xf numFmtId="0" fontId="4" fillId="36" borderId="38" xfId="0" applyFont="1" applyFill="1" applyBorder="1" applyAlignment="1">
      <alignment/>
    </xf>
    <xf numFmtId="0" fontId="4" fillId="36" borderId="31" xfId="0" applyFont="1" applyFill="1" applyBorder="1" applyAlignment="1">
      <alignment/>
    </xf>
    <xf numFmtId="0" fontId="2" fillId="12" borderId="27" xfId="0" applyFont="1" applyFill="1" applyBorder="1" applyAlignment="1">
      <alignment/>
    </xf>
    <xf numFmtId="0" fontId="2" fillId="12" borderId="21" xfId="0" applyFont="1" applyFill="1" applyBorder="1" applyAlignment="1">
      <alignment/>
    </xf>
    <xf numFmtId="0" fontId="2" fillId="12" borderId="37" xfId="0" applyFont="1" applyFill="1" applyBorder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 horizontal="center"/>
    </xf>
    <xf numFmtId="0" fontId="2" fillId="9" borderId="27" xfId="0" applyFont="1" applyFill="1" applyBorder="1" applyAlignment="1">
      <alignment/>
    </xf>
    <xf numFmtId="0" fontId="2" fillId="9" borderId="21" xfId="0" applyFont="1" applyFill="1" applyBorder="1" applyAlignment="1">
      <alignment/>
    </xf>
    <xf numFmtId="0" fontId="2" fillId="9" borderId="37" xfId="0" applyFont="1" applyFill="1" applyBorder="1" applyAlignment="1">
      <alignment/>
    </xf>
    <xf numFmtId="3" fontId="0" fillId="0" borderId="37" xfId="0" applyNumberForma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7" fillId="34" borderId="16" xfId="0" applyFont="1" applyFill="1" applyBorder="1" applyAlignment="1">
      <alignment/>
    </xf>
    <xf numFmtId="0" fontId="7" fillId="34" borderId="35" xfId="0" applyFont="1" applyFill="1" applyBorder="1" applyAlignment="1">
      <alignment/>
    </xf>
    <xf numFmtId="0" fontId="7" fillId="34" borderId="39" xfId="0" applyFont="1" applyFill="1" applyBorder="1" applyAlignment="1">
      <alignment/>
    </xf>
    <xf numFmtId="0" fontId="10" fillId="16" borderId="29" xfId="0" applyFont="1" applyFill="1" applyBorder="1" applyAlignment="1">
      <alignment/>
    </xf>
    <xf numFmtId="0" fontId="10" fillId="16" borderId="40" xfId="0" applyFont="1" applyFill="1" applyBorder="1" applyAlignment="1">
      <alignment/>
    </xf>
    <xf numFmtId="0" fontId="10" fillId="16" borderId="41" xfId="0" applyFont="1" applyFill="1" applyBorder="1" applyAlignment="1">
      <alignment/>
    </xf>
    <xf numFmtId="0" fontId="10" fillId="33" borderId="38" xfId="0" applyFont="1" applyFill="1" applyBorder="1" applyAlignment="1">
      <alignment/>
    </xf>
    <xf numFmtId="0" fontId="10" fillId="33" borderId="31" xfId="0" applyFont="1" applyFill="1" applyBorder="1" applyAlignment="1">
      <alignment/>
    </xf>
    <xf numFmtId="0" fontId="8" fillId="0" borderId="25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14" xfId="0" applyFont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3" fillId="33" borderId="27" xfId="48" applyFont="1" applyFill="1" applyBorder="1">
      <alignment/>
      <protection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2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2" fillId="39" borderId="27" xfId="0" applyFont="1" applyFill="1" applyBorder="1" applyAlignment="1">
      <alignment/>
    </xf>
    <xf numFmtId="0" fontId="2" fillId="39" borderId="21" xfId="0" applyFont="1" applyFill="1" applyBorder="1" applyAlignment="1">
      <alignment/>
    </xf>
    <xf numFmtId="0" fontId="2" fillId="39" borderId="37" xfId="0" applyFont="1" applyFill="1" applyBorder="1" applyAlignment="1">
      <alignment/>
    </xf>
    <xf numFmtId="0" fontId="6" fillId="39" borderId="27" xfId="0" applyFont="1" applyFill="1" applyBorder="1" applyAlignment="1">
      <alignment/>
    </xf>
    <xf numFmtId="0" fontId="6" fillId="39" borderId="21" xfId="0" applyFont="1" applyFill="1" applyBorder="1" applyAlignment="1">
      <alignment/>
    </xf>
    <xf numFmtId="0" fontId="6" fillId="39" borderId="37" xfId="0" applyFont="1" applyFill="1" applyBorder="1" applyAlignment="1">
      <alignment/>
    </xf>
    <xf numFmtId="0" fontId="2" fillId="39" borderId="27" xfId="0" applyFont="1" applyFill="1" applyBorder="1" applyAlignment="1">
      <alignment/>
    </xf>
    <xf numFmtId="0" fontId="2" fillId="39" borderId="21" xfId="0" applyFont="1" applyFill="1" applyBorder="1" applyAlignment="1">
      <alignment/>
    </xf>
    <xf numFmtId="0" fontId="0" fillId="39" borderId="21" xfId="0" applyFont="1" applyFill="1" applyBorder="1" applyAlignment="1">
      <alignment horizontal="left"/>
    </xf>
    <xf numFmtId="3" fontId="0" fillId="39" borderId="27" xfId="0" applyNumberFormat="1" applyFill="1" applyBorder="1" applyAlignment="1">
      <alignment/>
    </xf>
    <xf numFmtId="3" fontId="0" fillId="39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3" fillId="0" borderId="2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59" fillId="0" borderId="0" xfId="0" applyFont="1" applyAlignment="1">
      <alignment/>
    </xf>
    <xf numFmtId="0" fontId="8" fillId="0" borderId="24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37" borderId="11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left"/>
    </xf>
    <xf numFmtId="0" fontId="3" fillId="33" borderId="42" xfId="0" applyFont="1" applyFill="1" applyBorder="1" applyAlignment="1">
      <alignment horizontal="center"/>
    </xf>
    <xf numFmtId="0" fontId="8" fillId="33" borderId="42" xfId="0" applyFont="1" applyFill="1" applyBorder="1" applyAlignment="1">
      <alignment horizontal="center"/>
    </xf>
    <xf numFmtId="0" fontId="3" fillId="33" borderId="22" xfId="0" applyFont="1" applyFill="1" applyBorder="1" applyAlignment="1">
      <alignment/>
    </xf>
    <xf numFmtId="0" fontId="4" fillId="36" borderId="29" xfId="0" applyFont="1" applyFill="1" applyBorder="1" applyAlignment="1">
      <alignment/>
    </xf>
    <xf numFmtId="0" fontId="4" fillId="36" borderId="40" xfId="0" applyFont="1" applyFill="1" applyBorder="1" applyAlignment="1">
      <alignment/>
    </xf>
    <xf numFmtId="0" fontId="4" fillId="36" borderId="41" xfId="0" applyFont="1" applyFill="1" applyBorder="1" applyAlignment="1">
      <alignment/>
    </xf>
    <xf numFmtId="3" fontId="0" fillId="37" borderId="27" xfId="0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37" borderId="21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0" fillId="0" borderId="0" xfId="0" applyFont="1" applyAlignment="1">
      <alignment horizontal="left"/>
    </xf>
    <xf numFmtId="3" fontId="0" fillId="37" borderId="43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8" fillId="33" borderId="44" xfId="0" applyFont="1" applyFill="1" applyBorder="1" applyAlignment="1">
      <alignment horizontal="left"/>
    </xf>
    <xf numFmtId="0" fontId="3" fillId="33" borderId="45" xfId="0" applyFont="1" applyFill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" fontId="59" fillId="37" borderId="10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9" fillId="33" borderId="0" xfId="0" applyFont="1" applyFill="1" applyAlignment="1">
      <alignment/>
    </xf>
    <xf numFmtId="0" fontId="59" fillId="0" borderId="13" xfId="0" applyFont="1" applyBorder="1" applyAlignment="1">
      <alignment/>
    </xf>
    <xf numFmtId="4" fontId="60" fillId="38" borderId="32" xfId="0" applyNumberFormat="1" applyFont="1" applyFill="1" applyBorder="1" applyAlignment="1">
      <alignment/>
    </xf>
    <xf numFmtId="4" fontId="60" fillId="38" borderId="27" xfId="0" applyNumberFormat="1" applyFont="1" applyFill="1" applyBorder="1" applyAlignment="1">
      <alignment/>
    </xf>
    <xf numFmtId="4" fontId="60" fillId="38" borderId="43" xfId="0" applyNumberFormat="1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22" xfId="0" applyFont="1" applyBorder="1" applyAlignment="1">
      <alignment/>
    </xf>
    <xf numFmtId="4" fontId="61" fillId="38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3" fontId="0" fillId="37" borderId="32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0" fontId="3" fillId="0" borderId="30" xfId="0" applyFont="1" applyBorder="1" applyAlignment="1">
      <alignment horizontal="left"/>
    </xf>
    <xf numFmtId="0" fontId="61" fillId="0" borderId="10" xfId="0" applyFont="1" applyFill="1" applyBorder="1" applyAlignment="1">
      <alignment/>
    </xf>
    <xf numFmtId="0" fontId="61" fillId="0" borderId="10" xfId="0" applyFont="1" applyFill="1" applyBorder="1" applyAlignment="1">
      <alignment horizontal="left"/>
    </xf>
    <xf numFmtId="3" fontId="59" fillId="37" borderId="27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62" fillId="0" borderId="0" xfId="0" applyFont="1" applyAlignment="1">
      <alignment horizontal="left"/>
    </xf>
    <xf numFmtId="4" fontId="61" fillId="38" borderId="10" xfId="0" applyNumberFormat="1" applyFont="1" applyFill="1" applyBorder="1" applyAlignment="1">
      <alignment horizontal="right"/>
    </xf>
    <xf numFmtId="4" fontId="61" fillId="38" borderId="32" xfId="0" applyNumberFormat="1" applyFont="1" applyFill="1" applyBorder="1" applyAlignment="1">
      <alignment horizontal="right"/>
    </xf>
    <xf numFmtId="4" fontId="61" fillId="38" borderId="45" xfId="0" applyNumberFormat="1" applyFont="1" applyFill="1" applyBorder="1" applyAlignment="1">
      <alignment/>
    </xf>
    <xf numFmtId="4" fontId="61" fillId="38" borderId="46" xfId="0" applyNumberFormat="1" applyFont="1" applyFill="1" applyBorder="1" applyAlignment="1">
      <alignment/>
    </xf>
    <xf numFmtId="4" fontId="61" fillId="38" borderId="32" xfId="0" applyNumberFormat="1" applyFont="1" applyFill="1" applyBorder="1" applyAlignment="1">
      <alignment/>
    </xf>
    <xf numFmtId="0" fontId="8" fillId="33" borderId="26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4" fillId="34" borderId="18" xfId="0" applyFont="1" applyFill="1" applyBorder="1" applyAlignment="1">
      <alignment/>
    </xf>
    <xf numFmtId="0" fontId="4" fillId="34" borderId="47" xfId="0" applyFont="1" applyFill="1" applyBorder="1" applyAlignment="1">
      <alignment/>
    </xf>
    <xf numFmtId="0" fontId="4" fillId="34" borderId="48" xfId="0" applyFont="1" applyFill="1" applyBorder="1" applyAlignment="1">
      <alignment/>
    </xf>
    <xf numFmtId="4" fontId="61" fillId="38" borderId="14" xfId="0" applyNumberFormat="1" applyFont="1" applyFill="1" applyBorder="1" applyAlignment="1">
      <alignment/>
    </xf>
    <xf numFmtId="4" fontId="61" fillId="38" borderId="14" xfId="0" applyNumberFormat="1" applyFont="1" applyFill="1" applyBorder="1" applyAlignment="1">
      <alignment horizontal="right"/>
    </xf>
    <xf numFmtId="4" fontId="61" fillId="38" borderId="12" xfId="0" applyNumberFormat="1" applyFont="1" applyFill="1" applyBorder="1" applyAlignment="1">
      <alignment horizontal="right"/>
    </xf>
    <xf numFmtId="0" fontId="63" fillId="33" borderId="22" xfId="0" applyFont="1" applyFill="1" applyBorder="1" applyAlignment="1">
      <alignment horizontal="left"/>
    </xf>
    <xf numFmtId="0" fontId="61" fillId="33" borderId="13" xfId="0" applyFont="1" applyFill="1" applyBorder="1" applyAlignment="1">
      <alignment horizontal="center"/>
    </xf>
    <xf numFmtId="0" fontId="63" fillId="33" borderId="13" xfId="0" applyFont="1" applyFill="1" applyBorder="1" applyAlignment="1">
      <alignment horizontal="center"/>
    </xf>
    <xf numFmtId="4" fontId="61" fillId="38" borderId="13" xfId="0" applyNumberFormat="1" applyFont="1" applyFill="1" applyBorder="1" applyAlignment="1">
      <alignment horizontal="right"/>
    </xf>
    <xf numFmtId="4" fontId="61" fillId="38" borderId="13" xfId="0" applyNumberFormat="1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3" fontId="59" fillId="0" borderId="0" xfId="0" applyNumberFormat="1" applyFont="1" applyFill="1" applyAlignment="1">
      <alignment/>
    </xf>
    <xf numFmtId="3" fontId="3" fillId="33" borderId="10" xfId="0" applyNumberFormat="1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3" fontId="3" fillId="33" borderId="49" xfId="0" applyNumberFormat="1" applyFont="1" applyFill="1" applyBorder="1" applyAlignment="1">
      <alignment horizontal="right"/>
    </xf>
    <xf numFmtId="3" fontId="3" fillId="33" borderId="50" xfId="0" applyNumberFormat="1" applyFont="1" applyFill="1" applyBorder="1" applyAlignment="1">
      <alignment horizontal="right"/>
    </xf>
    <xf numFmtId="3" fontId="3" fillId="33" borderId="51" xfId="0" applyNumberFormat="1" applyFont="1" applyFill="1" applyBorder="1" applyAlignment="1">
      <alignment horizontal="right"/>
    </xf>
    <xf numFmtId="3" fontId="3" fillId="33" borderId="52" xfId="0" applyNumberFormat="1" applyFont="1" applyFill="1" applyBorder="1" applyAlignment="1">
      <alignment/>
    </xf>
    <xf numFmtId="3" fontId="3" fillId="33" borderId="53" xfId="0" applyNumberFormat="1" applyFont="1" applyFill="1" applyBorder="1" applyAlignment="1">
      <alignment/>
    </xf>
    <xf numFmtId="3" fontId="3" fillId="33" borderId="51" xfId="0" applyNumberFormat="1" applyFont="1" applyFill="1" applyBorder="1" applyAlignment="1">
      <alignment/>
    </xf>
    <xf numFmtId="3" fontId="3" fillId="33" borderId="54" xfId="0" applyNumberFormat="1" applyFont="1" applyFill="1" applyBorder="1" applyAlignment="1">
      <alignment/>
    </xf>
    <xf numFmtId="3" fontId="3" fillId="33" borderId="49" xfId="0" applyNumberFormat="1" applyFont="1" applyFill="1" applyBorder="1" applyAlignment="1">
      <alignment/>
    </xf>
    <xf numFmtId="3" fontId="3" fillId="33" borderId="55" xfId="0" applyNumberFormat="1" applyFont="1" applyFill="1" applyBorder="1" applyAlignment="1">
      <alignment/>
    </xf>
    <xf numFmtId="3" fontId="3" fillId="33" borderId="50" xfId="0" applyNumberFormat="1" applyFont="1" applyFill="1" applyBorder="1" applyAlignment="1">
      <alignment/>
    </xf>
    <xf numFmtId="3" fontId="3" fillId="33" borderId="56" xfId="0" applyNumberFormat="1" applyFont="1" applyFill="1" applyBorder="1" applyAlignment="1">
      <alignment/>
    </xf>
    <xf numFmtId="3" fontId="59" fillId="0" borderId="11" xfId="0" applyNumberFormat="1" applyFont="1" applyFill="1" applyBorder="1" applyAlignment="1">
      <alignment/>
    </xf>
    <xf numFmtId="3" fontId="59" fillId="0" borderId="14" xfId="0" applyNumberFormat="1" applyFont="1" applyFill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3" fontId="0" fillId="0" borderId="51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59" fillId="33" borderId="55" xfId="0" applyNumberFormat="1" applyFont="1" applyFill="1" applyBorder="1" applyAlignment="1">
      <alignment/>
    </xf>
    <xf numFmtId="0" fontId="4" fillId="36" borderId="57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58" xfId="0" applyFont="1" applyFill="1" applyBorder="1" applyAlignment="1">
      <alignment/>
    </xf>
    <xf numFmtId="0" fontId="54" fillId="0" borderId="10" xfId="0" applyFont="1" applyBorder="1" applyAlignment="1">
      <alignment horizontal="left"/>
    </xf>
    <xf numFmtId="0" fontId="59" fillId="0" borderId="33" xfId="0" applyFont="1" applyBorder="1" applyAlignment="1">
      <alignment/>
    </xf>
    <xf numFmtId="0" fontId="59" fillId="0" borderId="12" xfId="0" applyFont="1" applyBorder="1" applyAlignment="1">
      <alignment/>
    </xf>
    <xf numFmtId="3" fontId="59" fillId="37" borderId="12" xfId="0" applyNumberFormat="1" applyFont="1" applyFill="1" applyBorder="1" applyAlignment="1">
      <alignment/>
    </xf>
    <xf numFmtId="3" fontId="59" fillId="0" borderId="52" xfId="0" applyNumberFormat="1" applyFont="1" applyFill="1" applyBorder="1" applyAlignment="1">
      <alignment/>
    </xf>
    <xf numFmtId="0" fontId="59" fillId="0" borderId="25" xfId="0" applyFont="1" applyBorder="1" applyAlignment="1">
      <alignment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horizontal="left"/>
    </xf>
    <xf numFmtId="3" fontId="59" fillId="0" borderId="50" xfId="0" applyNumberFormat="1" applyFont="1" applyFill="1" applyBorder="1" applyAlignment="1">
      <alignment/>
    </xf>
    <xf numFmtId="0" fontId="59" fillId="0" borderId="22" xfId="0" applyFont="1" applyBorder="1" applyAlignment="1">
      <alignment/>
    </xf>
    <xf numFmtId="3" fontId="59" fillId="37" borderId="13" xfId="0" applyNumberFormat="1" applyFont="1" applyFill="1" applyBorder="1" applyAlignment="1">
      <alignment/>
    </xf>
    <xf numFmtId="3" fontId="59" fillId="0" borderId="55" xfId="0" applyNumberFormat="1" applyFont="1" applyFill="1" applyBorder="1" applyAlignment="1">
      <alignment/>
    </xf>
    <xf numFmtId="0" fontId="59" fillId="0" borderId="11" xfId="0" applyFont="1" applyBorder="1" applyAlignment="1">
      <alignment/>
    </xf>
    <xf numFmtId="0" fontId="59" fillId="0" borderId="14" xfId="0" applyFont="1" applyBorder="1" applyAlignment="1">
      <alignment/>
    </xf>
    <xf numFmtId="0" fontId="59" fillId="0" borderId="0" xfId="0" applyFont="1" applyFill="1" applyBorder="1" applyAlignment="1">
      <alignment/>
    </xf>
    <xf numFmtId="0" fontId="11" fillId="33" borderId="34" xfId="0" applyFont="1" applyFill="1" applyBorder="1" applyAlignment="1">
      <alignment horizontal="center"/>
    </xf>
    <xf numFmtId="3" fontId="8" fillId="33" borderId="59" xfId="0" applyNumberFormat="1" applyFont="1" applyFill="1" applyBorder="1" applyAlignment="1">
      <alignment/>
    </xf>
    <xf numFmtId="0" fontId="59" fillId="0" borderId="12" xfId="0" applyFont="1" applyBorder="1" applyAlignment="1">
      <alignment horizontal="left"/>
    </xf>
    <xf numFmtId="0" fontId="59" fillId="0" borderId="13" xfId="0" applyFont="1" applyBorder="1" applyAlignment="1">
      <alignment horizontal="left"/>
    </xf>
    <xf numFmtId="0" fontId="59" fillId="0" borderId="24" xfId="0" applyFont="1" applyBorder="1" applyAlignment="1">
      <alignment/>
    </xf>
    <xf numFmtId="0" fontId="59" fillId="0" borderId="26" xfId="0" applyFont="1" applyBorder="1" applyAlignment="1">
      <alignment/>
    </xf>
    <xf numFmtId="0" fontId="59" fillId="0" borderId="10" xfId="0" applyFont="1" applyBorder="1" applyAlignment="1">
      <alignment/>
    </xf>
    <xf numFmtId="0" fontId="3" fillId="33" borderId="21" xfId="0" applyFont="1" applyFill="1" applyBorder="1" applyAlignment="1">
      <alignment/>
    </xf>
    <xf numFmtId="0" fontId="0" fillId="33" borderId="10" xfId="0" applyFill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vertical="center"/>
    </xf>
    <xf numFmtId="3" fontId="0" fillId="33" borderId="14" xfId="0" applyNumberFormat="1" applyFill="1" applyBorder="1" applyAlignment="1">
      <alignment/>
    </xf>
    <xf numFmtId="3" fontId="0" fillId="37" borderId="10" xfId="39" applyNumberFormat="1" applyFont="1" applyFill="1" applyBorder="1" applyAlignment="1">
      <alignment/>
    </xf>
    <xf numFmtId="3" fontId="0" fillId="37" borderId="14" xfId="39" applyNumberFormat="1" applyFont="1" applyFill="1" applyBorder="1" applyAlignment="1">
      <alignment vertical="center"/>
    </xf>
    <xf numFmtId="0" fontId="3" fillId="39" borderId="21" xfId="0" applyFont="1" applyFill="1" applyBorder="1" applyAlignment="1">
      <alignment/>
    </xf>
    <xf numFmtId="3" fontId="0" fillId="39" borderId="21" xfId="0" applyNumberFormat="1" applyFont="1" applyFill="1" applyBorder="1" applyAlignment="1">
      <alignment/>
    </xf>
    <xf numFmtId="3" fontId="0" fillId="39" borderId="37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14" xfId="0" applyNumberFormat="1" applyBorder="1" applyAlignment="1">
      <alignment/>
    </xf>
    <xf numFmtId="0" fontId="2" fillId="39" borderId="27" xfId="0" applyFont="1" applyFill="1" applyBorder="1" applyAlignment="1">
      <alignment/>
    </xf>
    <xf numFmtId="0" fontId="3" fillId="39" borderId="21" xfId="0" applyFont="1" applyFill="1" applyBorder="1" applyAlignment="1">
      <alignment/>
    </xf>
    <xf numFmtId="0" fontId="0" fillId="39" borderId="21" xfId="0" applyFill="1" applyBorder="1" applyAlignment="1">
      <alignment/>
    </xf>
    <xf numFmtId="3" fontId="0" fillId="39" borderId="21" xfId="39" applyNumberFormat="1" applyFont="1" applyFill="1" applyBorder="1" applyAlignment="1">
      <alignment/>
    </xf>
    <xf numFmtId="3" fontId="0" fillId="39" borderId="37" xfId="0" applyNumberFormat="1" applyFill="1" applyBorder="1" applyAlignment="1">
      <alignment/>
    </xf>
    <xf numFmtId="3" fontId="0" fillId="37" borderId="27" xfId="0" applyNumberFormat="1" applyFont="1" applyFill="1" applyBorder="1" applyAlignment="1">
      <alignment/>
    </xf>
    <xf numFmtId="0" fontId="3" fillId="37" borderId="10" xfId="0" applyFont="1" applyFill="1" applyBorder="1" applyAlignment="1">
      <alignment/>
    </xf>
    <xf numFmtId="4" fontId="61" fillId="38" borderId="57" xfId="0" applyNumberFormat="1" applyFont="1" applyFill="1" applyBorder="1" applyAlignment="1">
      <alignment/>
    </xf>
    <xf numFmtId="4" fontId="61" fillId="38" borderId="60" xfId="0" applyNumberFormat="1" applyFont="1" applyFill="1" applyBorder="1" applyAlignment="1">
      <alignment/>
    </xf>
    <xf numFmtId="3" fontId="3" fillId="33" borderId="59" xfId="0" applyNumberFormat="1" applyFont="1" applyFill="1" applyBorder="1" applyAlignment="1">
      <alignment/>
    </xf>
    <xf numFmtId="0" fontId="8" fillId="33" borderId="22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center"/>
    </xf>
    <xf numFmtId="0" fontId="63" fillId="33" borderId="26" xfId="0" applyFont="1" applyFill="1" applyBorder="1" applyAlignment="1">
      <alignment horizontal="left"/>
    </xf>
    <xf numFmtId="0" fontId="61" fillId="33" borderId="14" xfId="0" applyFont="1" applyFill="1" applyBorder="1" applyAlignment="1">
      <alignment horizontal="center"/>
    </xf>
    <xf numFmtId="0" fontId="63" fillId="33" borderId="14" xfId="0" applyFont="1" applyFill="1" applyBorder="1" applyAlignment="1">
      <alignment horizontal="center"/>
    </xf>
    <xf numFmtId="0" fontId="61" fillId="0" borderId="14" xfId="0" applyFont="1" applyFill="1" applyBorder="1" applyAlignment="1">
      <alignment/>
    </xf>
    <xf numFmtId="0" fontId="59" fillId="0" borderId="14" xfId="0" applyFont="1" applyFill="1" applyBorder="1" applyAlignment="1">
      <alignment horizontal="left"/>
    </xf>
    <xf numFmtId="3" fontId="59" fillId="37" borderId="57" xfId="0" applyNumberFormat="1" applyFont="1" applyFill="1" applyBorder="1" applyAlignment="1">
      <alignment/>
    </xf>
    <xf numFmtId="0" fontId="61" fillId="0" borderId="0" xfId="0" applyFont="1" applyAlignment="1">
      <alignment/>
    </xf>
    <xf numFmtId="0" fontId="59" fillId="0" borderId="14" xfId="0" applyFont="1" applyBorder="1" applyAlignment="1">
      <alignment horizontal="left" vertical="center"/>
    </xf>
    <xf numFmtId="0" fontId="59" fillId="0" borderId="30" xfId="0" applyFont="1" applyBorder="1" applyAlignment="1">
      <alignment horizontal="left" vertical="center"/>
    </xf>
    <xf numFmtId="0" fontId="59" fillId="0" borderId="34" xfId="0" applyFont="1" applyBorder="1" applyAlignment="1">
      <alignment horizontal="left" vertical="center"/>
    </xf>
    <xf numFmtId="3" fontId="59" fillId="0" borderId="56" xfId="0" applyNumberFormat="1" applyFont="1" applyFill="1" applyBorder="1" applyAlignment="1">
      <alignment horizontal="right" vertical="center"/>
    </xf>
    <xf numFmtId="3" fontId="59" fillId="0" borderId="59" xfId="0" applyNumberFormat="1" applyFont="1" applyFill="1" applyBorder="1" applyAlignment="1">
      <alignment horizontal="right" vertical="center"/>
    </xf>
    <xf numFmtId="3" fontId="59" fillId="0" borderId="51" xfId="0" applyNumberFormat="1" applyFont="1" applyFill="1" applyBorder="1" applyAlignment="1">
      <alignment horizontal="right" vertical="center"/>
    </xf>
    <xf numFmtId="0" fontId="9" fillId="36" borderId="27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/>
    </xf>
    <xf numFmtId="0" fontId="9" fillId="36" borderId="37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left"/>
    </xf>
    <xf numFmtId="0" fontId="4" fillId="34" borderId="35" xfId="0" applyFont="1" applyFill="1" applyBorder="1" applyAlignment="1">
      <alignment horizontal="left"/>
    </xf>
    <xf numFmtId="0" fontId="10" fillId="16" borderId="17" xfId="0" applyFont="1" applyFill="1" applyBorder="1" applyAlignment="1">
      <alignment horizontal="center"/>
    </xf>
    <xf numFmtId="0" fontId="10" fillId="16" borderId="0" xfId="0" applyFont="1" applyFill="1" applyBorder="1" applyAlignment="1">
      <alignment horizontal="center"/>
    </xf>
    <xf numFmtId="0" fontId="10" fillId="16" borderId="58" xfId="0" applyFont="1" applyFill="1" applyBorder="1" applyAlignment="1">
      <alignment horizontal="center"/>
    </xf>
    <xf numFmtId="0" fontId="2" fillId="12" borderId="27" xfId="0" applyFont="1" applyFill="1" applyBorder="1" applyAlignment="1">
      <alignment horizontal="left"/>
    </xf>
    <xf numFmtId="0" fontId="2" fillId="12" borderId="21" xfId="0" applyFont="1" applyFill="1" applyBorder="1" applyAlignment="1">
      <alignment horizontal="left"/>
    </xf>
    <xf numFmtId="0" fontId="2" fillId="12" borderId="37" xfId="0" applyFont="1" applyFill="1" applyBorder="1" applyAlignment="1">
      <alignment horizontal="left"/>
    </xf>
    <xf numFmtId="0" fontId="10" fillId="16" borderId="29" xfId="0" applyFont="1" applyFill="1" applyBorder="1" applyAlignment="1">
      <alignment horizontal="left"/>
    </xf>
    <xf numFmtId="0" fontId="10" fillId="16" borderId="40" xfId="0" applyFont="1" applyFill="1" applyBorder="1" applyAlignment="1">
      <alignment horizontal="left"/>
    </xf>
    <xf numFmtId="0" fontId="10" fillId="16" borderId="41" xfId="0" applyFont="1" applyFill="1" applyBorder="1" applyAlignment="1">
      <alignment horizontal="left"/>
    </xf>
    <xf numFmtId="0" fontId="59" fillId="0" borderId="42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left" vertical="center" wrapText="1"/>
    </xf>
    <xf numFmtId="3" fontId="59" fillId="37" borderId="42" xfId="0" applyNumberFormat="1" applyFont="1" applyFill="1" applyBorder="1" applyAlignment="1">
      <alignment horizontal="right" vertical="center"/>
    </xf>
    <xf numFmtId="3" fontId="59" fillId="37" borderId="11" xfId="0" applyNumberFormat="1" applyFont="1" applyFill="1" applyBorder="1" applyAlignment="1">
      <alignment horizontal="right" vertical="center"/>
    </xf>
    <xf numFmtId="3" fontId="59" fillId="0" borderId="49" xfId="0" applyNumberFormat="1" applyFont="1" applyFill="1" applyBorder="1" applyAlignment="1">
      <alignment horizontal="right" vertical="center"/>
    </xf>
    <xf numFmtId="3" fontId="59" fillId="0" borderId="53" xfId="0" applyNumberFormat="1" applyFont="1" applyFill="1" applyBorder="1" applyAlignment="1">
      <alignment horizontal="right" vertical="center"/>
    </xf>
    <xf numFmtId="3" fontId="59" fillId="37" borderId="14" xfId="0" applyNumberFormat="1" applyFont="1" applyFill="1" applyBorder="1" applyAlignment="1">
      <alignment horizontal="right" vertical="center"/>
    </xf>
    <xf numFmtId="3" fontId="59" fillId="37" borderId="30" xfId="0" applyNumberFormat="1" applyFont="1" applyFill="1" applyBorder="1" applyAlignment="1">
      <alignment horizontal="right" vertical="center"/>
    </xf>
    <xf numFmtId="3" fontId="59" fillId="37" borderId="34" xfId="0" applyNumberFormat="1" applyFont="1" applyFill="1" applyBorder="1" applyAlignment="1">
      <alignment horizontal="right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4"/>
  <sheetViews>
    <sheetView tabSelected="1" zoomScalePageLayoutView="0" workbookViewId="0" topLeftCell="A154">
      <selection activeCell="A160" sqref="A160:IV160"/>
    </sheetView>
  </sheetViews>
  <sheetFormatPr defaultColWidth="9.140625" defaultRowHeight="12.75"/>
  <cols>
    <col min="1" max="1" width="58.421875" style="0" customWidth="1"/>
    <col min="2" max="2" width="26.421875" style="0" customWidth="1"/>
    <col min="3" max="3" width="18.7109375" style="0" customWidth="1"/>
    <col min="4" max="4" width="12.8515625" style="0" customWidth="1"/>
    <col min="5" max="5" width="12.7109375" style="6" customWidth="1"/>
    <col min="7" max="7" width="15.421875" style="0" customWidth="1"/>
  </cols>
  <sheetData>
    <row r="1" spans="1:5" s="13" customFormat="1" ht="77.25" customHeight="1" thickBot="1">
      <c r="A1" s="57" t="s">
        <v>0</v>
      </c>
      <c r="B1" s="58" t="s">
        <v>2</v>
      </c>
      <c r="C1" s="58" t="s">
        <v>1</v>
      </c>
      <c r="D1" s="92" t="s">
        <v>1308</v>
      </c>
      <c r="E1" s="91" t="s">
        <v>1309</v>
      </c>
    </row>
    <row r="2" spans="1:5" s="13" customFormat="1" ht="18" customHeight="1">
      <c r="A2" s="350" t="s">
        <v>676</v>
      </c>
      <c r="B2" s="351"/>
      <c r="C2" s="351"/>
      <c r="E2" s="95"/>
    </row>
    <row r="3" spans="1:5" s="13" customFormat="1" ht="18" customHeight="1">
      <c r="A3" s="352" t="s">
        <v>939</v>
      </c>
      <c r="B3" s="353"/>
      <c r="C3" s="353"/>
      <c r="D3" s="353"/>
      <c r="E3" s="354"/>
    </row>
    <row r="4" spans="1:6" s="13" customFormat="1" ht="13.5" customHeight="1">
      <c r="A4" s="100" t="s">
        <v>677</v>
      </c>
      <c r="B4" s="31" t="s">
        <v>3</v>
      </c>
      <c r="C4" s="99">
        <v>7217465</v>
      </c>
      <c r="D4" s="236">
        <v>21790</v>
      </c>
      <c r="E4" s="258">
        <v>26365.899999999998</v>
      </c>
      <c r="F4" s="257" t="s">
        <v>964</v>
      </c>
    </row>
    <row r="5" spans="1:6" s="13" customFormat="1" ht="13.5" customHeight="1">
      <c r="A5" s="101" t="s">
        <v>678</v>
      </c>
      <c r="B5" s="102" t="s">
        <v>4</v>
      </c>
      <c r="C5" s="118">
        <v>7217323</v>
      </c>
      <c r="D5" s="103">
        <v>29900</v>
      </c>
      <c r="E5" s="259">
        <v>36179</v>
      </c>
      <c r="F5" s="257"/>
    </row>
    <row r="6" spans="1:6" s="13" customFormat="1" ht="13.5" customHeight="1">
      <c r="A6" s="101" t="s">
        <v>679</v>
      </c>
      <c r="B6" s="102" t="s">
        <v>5</v>
      </c>
      <c r="C6" s="118">
        <v>7217324</v>
      </c>
      <c r="D6" s="103">
        <v>30900</v>
      </c>
      <c r="E6" s="259">
        <v>37389</v>
      </c>
      <c r="F6" s="257"/>
    </row>
    <row r="7" spans="1:6" s="13" customFormat="1" ht="13.5" customHeight="1">
      <c r="A7" s="101" t="s">
        <v>778</v>
      </c>
      <c r="B7" s="102" t="s">
        <v>3</v>
      </c>
      <c r="C7" s="118">
        <v>7217321</v>
      </c>
      <c r="D7" s="237">
        <v>30290</v>
      </c>
      <c r="E7" s="259">
        <v>36650.9</v>
      </c>
      <c r="F7" s="257"/>
    </row>
    <row r="8" spans="1:6" s="13" customFormat="1" ht="13.5" customHeight="1" thickBot="1">
      <c r="A8" s="101" t="s">
        <v>680</v>
      </c>
      <c r="B8" s="102" t="s">
        <v>6</v>
      </c>
      <c r="C8" s="118">
        <v>7217330</v>
      </c>
      <c r="D8" s="237">
        <v>40490</v>
      </c>
      <c r="E8" s="259">
        <v>48992.9</v>
      </c>
      <c r="F8" s="257" t="s">
        <v>964</v>
      </c>
    </row>
    <row r="9" spans="1:6" ht="19.5" thickBot="1">
      <c r="A9" s="115" t="s">
        <v>27</v>
      </c>
      <c r="B9" s="113"/>
      <c r="C9" s="113"/>
      <c r="D9" s="113"/>
      <c r="E9" s="114"/>
      <c r="F9" s="257"/>
    </row>
    <row r="10" spans="1:6" ht="12.75">
      <c r="A10" s="176" t="s">
        <v>941</v>
      </c>
      <c r="B10" s="177" t="s">
        <v>942</v>
      </c>
      <c r="C10" s="178" t="s">
        <v>946</v>
      </c>
      <c r="D10" s="249">
        <v>33790</v>
      </c>
      <c r="E10" s="260">
        <v>40885.9</v>
      </c>
      <c r="F10" s="257" t="s">
        <v>964</v>
      </c>
    </row>
    <row r="11" spans="1:6" ht="12.75">
      <c r="A11" s="111" t="s">
        <v>956</v>
      </c>
      <c r="B11" s="31" t="s">
        <v>943</v>
      </c>
      <c r="C11" s="99" t="s">
        <v>947</v>
      </c>
      <c r="D11" s="236">
        <v>34590</v>
      </c>
      <c r="E11" s="261">
        <v>41853.9</v>
      </c>
      <c r="F11" s="257" t="s">
        <v>964</v>
      </c>
    </row>
    <row r="12" spans="1:6" ht="13.5" thickBot="1">
      <c r="A12" s="106" t="s">
        <v>961</v>
      </c>
      <c r="B12" s="108" t="s">
        <v>942</v>
      </c>
      <c r="C12" s="119" t="s">
        <v>962</v>
      </c>
      <c r="D12" s="253">
        <v>33690</v>
      </c>
      <c r="E12" s="262">
        <v>40764.9</v>
      </c>
      <c r="F12" s="257" t="s">
        <v>964</v>
      </c>
    </row>
    <row r="13" spans="1:6" ht="12.75">
      <c r="A13" s="104" t="s">
        <v>681</v>
      </c>
      <c r="B13" s="32" t="s">
        <v>425</v>
      </c>
      <c r="C13" s="117" t="s">
        <v>1315</v>
      </c>
      <c r="D13" s="249">
        <v>44690</v>
      </c>
      <c r="E13" s="263">
        <v>54074.9</v>
      </c>
      <c r="F13" s="257" t="s">
        <v>1329</v>
      </c>
    </row>
    <row r="14" spans="1:6" ht="12.75">
      <c r="A14" s="105" t="s">
        <v>682</v>
      </c>
      <c r="B14" s="102" t="s">
        <v>476</v>
      </c>
      <c r="C14" s="118" t="s">
        <v>1316</v>
      </c>
      <c r="D14" s="236">
        <v>45690</v>
      </c>
      <c r="E14" s="264">
        <v>55284.9</v>
      </c>
      <c r="F14" s="257" t="s">
        <v>1329</v>
      </c>
    </row>
    <row r="15" spans="1:6" ht="12.75">
      <c r="A15" s="105" t="s">
        <v>683</v>
      </c>
      <c r="B15" s="102" t="s">
        <v>477</v>
      </c>
      <c r="C15" s="118" t="s">
        <v>1317</v>
      </c>
      <c r="D15" s="236">
        <v>51790</v>
      </c>
      <c r="E15" s="264">
        <v>62665.9</v>
      </c>
      <c r="F15" s="257" t="s">
        <v>1329</v>
      </c>
    </row>
    <row r="16" spans="1:6" ht="12.75">
      <c r="A16" s="105" t="s">
        <v>684</v>
      </c>
      <c r="B16" s="102" t="s">
        <v>478</v>
      </c>
      <c r="C16" s="118" t="s">
        <v>1318</v>
      </c>
      <c r="D16" s="236">
        <v>54590</v>
      </c>
      <c r="E16" s="264">
        <v>66053.9</v>
      </c>
      <c r="F16" s="257" t="s">
        <v>1329</v>
      </c>
    </row>
    <row r="17" spans="1:6" ht="12.75">
      <c r="A17" s="105" t="s">
        <v>685</v>
      </c>
      <c r="B17" s="102" t="s">
        <v>688</v>
      </c>
      <c r="C17" s="118" t="s">
        <v>1319</v>
      </c>
      <c r="D17" s="236">
        <v>39900</v>
      </c>
      <c r="E17" s="264">
        <v>48279</v>
      </c>
      <c r="F17" s="257" t="s">
        <v>1329</v>
      </c>
    </row>
    <row r="18" spans="1:6" ht="12.75">
      <c r="A18" s="105" t="s">
        <v>686</v>
      </c>
      <c r="B18" s="102" t="s">
        <v>425</v>
      </c>
      <c r="C18" s="118" t="s">
        <v>1320</v>
      </c>
      <c r="D18" s="236">
        <v>42590</v>
      </c>
      <c r="E18" s="264">
        <v>51533.9</v>
      </c>
      <c r="F18" s="257" t="s">
        <v>1329</v>
      </c>
    </row>
    <row r="19" spans="1:6" ht="13.5" thickBot="1">
      <c r="A19" s="106" t="s">
        <v>687</v>
      </c>
      <c r="B19" s="108" t="s">
        <v>689</v>
      </c>
      <c r="C19" s="119" t="s">
        <v>1321</v>
      </c>
      <c r="D19" s="253">
        <v>43590</v>
      </c>
      <c r="E19" s="265">
        <v>52743.9</v>
      </c>
      <c r="F19" s="257" t="s">
        <v>1329</v>
      </c>
    </row>
    <row r="20" spans="1:6" ht="12.75">
      <c r="A20" s="104" t="s">
        <v>690</v>
      </c>
      <c r="B20" s="109" t="s">
        <v>479</v>
      </c>
      <c r="C20" s="117" t="s">
        <v>1322</v>
      </c>
      <c r="D20" s="249">
        <v>54590</v>
      </c>
      <c r="E20" s="263">
        <v>66053.9</v>
      </c>
      <c r="F20" s="257" t="s">
        <v>1329</v>
      </c>
    </row>
    <row r="21" spans="1:6" ht="12.75">
      <c r="A21" s="111" t="s">
        <v>691</v>
      </c>
      <c r="B21" s="135" t="s">
        <v>425</v>
      </c>
      <c r="C21" s="99" t="s">
        <v>1323</v>
      </c>
      <c r="D21" s="236">
        <v>55590</v>
      </c>
      <c r="E21" s="269">
        <v>67263.9</v>
      </c>
      <c r="F21" s="257" t="s">
        <v>1329</v>
      </c>
    </row>
    <row r="22" spans="1:6" ht="13.5" thickBot="1">
      <c r="A22" s="106" t="s">
        <v>860</v>
      </c>
      <c r="B22" s="300" t="s">
        <v>477</v>
      </c>
      <c r="C22" s="119" t="s">
        <v>1324</v>
      </c>
      <c r="D22" s="253">
        <v>62790</v>
      </c>
      <c r="E22" s="265">
        <v>75975.9</v>
      </c>
      <c r="F22" s="257" t="s">
        <v>1329</v>
      </c>
    </row>
    <row r="23" spans="1:6" ht="12.75">
      <c r="A23" s="104" t="s">
        <v>692</v>
      </c>
      <c r="B23" s="32" t="s">
        <v>696</v>
      </c>
      <c r="C23" s="117" t="s">
        <v>1325</v>
      </c>
      <c r="D23" s="249">
        <v>35990</v>
      </c>
      <c r="E23" s="263">
        <v>43547.9</v>
      </c>
      <c r="F23" s="257" t="s">
        <v>1329</v>
      </c>
    </row>
    <row r="24" spans="1:6" ht="12.75">
      <c r="A24" s="105" t="s">
        <v>693</v>
      </c>
      <c r="B24" s="102" t="s">
        <v>425</v>
      </c>
      <c r="C24" s="118" t="s">
        <v>1326</v>
      </c>
      <c r="D24" s="236">
        <v>36490</v>
      </c>
      <c r="E24" s="264">
        <v>44152.9</v>
      </c>
      <c r="F24" s="257" t="s">
        <v>1329</v>
      </c>
    </row>
    <row r="25" spans="1:6" ht="13.5" thickBot="1">
      <c r="A25" s="107" t="s">
        <v>694</v>
      </c>
      <c r="B25" s="110" t="s">
        <v>425</v>
      </c>
      <c r="C25" s="120" t="s">
        <v>1327</v>
      </c>
      <c r="D25" s="248">
        <v>35490</v>
      </c>
      <c r="E25" s="301">
        <v>42942.9</v>
      </c>
      <c r="F25" s="257" t="s">
        <v>1329</v>
      </c>
    </row>
    <row r="26" spans="1:6" ht="13.5" thickBot="1">
      <c r="A26" s="192" t="s">
        <v>695</v>
      </c>
      <c r="B26" s="193" t="s">
        <v>477</v>
      </c>
      <c r="C26" s="194" t="s">
        <v>1328</v>
      </c>
      <c r="D26" s="238">
        <v>47590</v>
      </c>
      <c r="E26" s="266">
        <v>57583.9</v>
      </c>
      <c r="F26" s="257" t="s">
        <v>1329</v>
      </c>
    </row>
    <row r="27" spans="1:6" ht="12.75">
      <c r="A27" s="104" t="s">
        <v>697</v>
      </c>
      <c r="B27" s="32" t="s">
        <v>426</v>
      </c>
      <c r="C27" s="117">
        <v>7219692</v>
      </c>
      <c r="D27" s="249">
        <v>51990</v>
      </c>
      <c r="E27" s="263">
        <v>62907.9</v>
      </c>
      <c r="F27" s="257" t="s">
        <v>964</v>
      </c>
    </row>
    <row r="28" spans="1:6" ht="12.75">
      <c r="A28" s="105" t="s">
        <v>698</v>
      </c>
      <c r="B28" s="102" t="s">
        <v>709</v>
      </c>
      <c r="C28" s="118">
        <v>7219693</v>
      </c>
      <c r="D28" s="236">
        <v>59990</v>
      </c>
      <c r="E28" s="264">
        <v>72587.9</v>
      </c>
      <c r="F28" s="257" t="s">
        <v>964</v>
      </c>
    </row>
    <row r="29" spans="1:6" ht="12.75">
      <c r="A29" s="105" t="s">
        <v>699</v>
      </c>
      <c r="B29" s="102" t="s">
        <v>688</v>
      </c>
      <c r="C29" s="118">
        <v>7219688</v>
      </c>
      <c r="D29" s="236">
        <v>47990</v>
      </c>
      <c r="E29" s="264">
        <v>58067.9</v>
      </c>
      <c r="F29" s="257" t="s">
        <v>964</v>
      </c>
    </row>
    <row r="30" spans="1:6" ht="12.75">
      <c r="A30" s="105" t="s">
        <v>700</v>
      </c>
      <c r="B30" s="102" t="s">
        <v>710</v>
      </c>
      <c r="C30" s="118">
        <v>7219689</v>
      </c>
      <c r="D30" s="236">
        <v>48590</v>
      </c>
      <c r="E30" s="264">
        <v>58793.9</v>
      </c>
      <c r="F30" s="257" t="s">
        <v>964</v>
      </c>
    </row>
    <row r="31" spans="1:6" ht="12.75">
      <c r="A31" s="105" t="s">
        <v>701</v>
      </c>
      <c r="B31" s="102" t="s">
        <v>426</v>
      </c>
      <c r="C31" s="118">
        <v>7219690</v>
      </c>
      <c r="D31" s="236">
        <v>49990</v>
      </c>
      <c r="E31" s="264">
        <v>60487.9</v>
      </c>
      <c r="F31" s="257" t="s">
        <v>964</v>
      </c>
    </row>
    <row r="32" spans="1:6" ht="13.5" thickBot="1">
      <c r="A32" s="106" t="s">
        <v>702</v>
      </c>
      <c r="B32" s="108" t="s">
        <v>427</v>
      </c>
      <c r="C32" s="119">
        <v>7219691</v>
      </c>
      <c r="D32" s="253">
        <v>53290</v>
      </c>
      <c r="E32" s="265">
        <v>64480.9</v>
      </c>
      <c r="F32" s="257" t="s">
        <v>964</v>
      </c>
    </row>
    <row r="33" spans="1:6" ht="13.5" thickBot="1">
      <c r="A33" s="192" t="s">
        <v>959</v>
      </c>
      <c r="B33" s="193" t="s">
        <v>688</v>
      </c>
      <c r="C33" s="194" t="s">
        <v>960</v>
      </c>
      <c r="D33" s="238">
        <v>57900</v>
      </c>
      <c r="E33" s="266">
        <v>70059</v>
      </c>
      <c r="F33" s="257" t="s">
        <v>964</v>
      </c>
    </row>
    <row r="34" spans="1:6" ht="13.5" thickBot="1">
      <c r="A34" s="192" t="s">
        <v>717</v>
      </c>
      <c r="B34" s="193" t="s">
        <v>426</v>
      </c>
      <c r="C34" s="194" t="s">
        <v>727</v>
      </c>
      <c r="D34" s="239">
        <v>58690</v>
      </c>
      <c r="E34" s="266">
        <v>71014.9</v>
      </c>
      <c r="F34" s="257" t="s">
        <v>964</v>
      </c>
    </row>
    <row r="35" spans="1:6" ht="12.75">
      <c r="A35" s="104" t="s">
        <v>703</v>
      </c>
      <c r="B35" s="32" t="s">
        <v>711</v>
      </c>
      <c r="C35" s="117">
        <v>7221291</v>
      </c>
      <c r="D35" s="330">
        <v>63900</v>
      </c>
      <c r="E35" s="263">
        <v>77319</v>
      </c>
      <c r="F35" s="257" t="s">
        <v>964</v>
      </c>
    </row>
    <row r="36" spans="1:6" ht="12.75">
      <c r="A36" s="105" t="s">
        <v>704</v>
      </c>
      <c r="B36" s="102" t="s">
        <v>712</v>
      </c>
      <c r="C36" s="118">
        <v>7221292</v>
      </c>
      <c r="D36" s="240">
        <v>69990</v>
      </c>
      <c r="E36" s="264">
        <v>84687.9</v>
      </c>
      <c r="F36" s="257" t="s">
        <v>964</v>
      </c>
    </row>
    <row r="37" spans="1:6" ht="12.75">
      <c r="A37" s="105" t="s">
        <v>705</v>
      </c>
      <c r="B37" s="102" t="s">
        <v>713</v>
      </c>
      <c r="C37" s="118">
        <v>7221293</v>
      </c>
      <c r="D37" s="240">
        <v>83990</v>
      </c>
      <c r="E37" s="264">
        <v>101627.9</v>
      </c>
      <c r="F37" s="257" t="s">
        <v>964</v>
      </c>
    </row>
    <row r="38" spans="1:6" ht="12.75">
      <c r="A38" s="105" t="s">
        <v>706</v>
      </c>
      <c r="B38" s="102" t="s">
        <v>714</v>
      </c>
      <c r="C38" s="118">
        <v>7221294</v>
      </c>
      <c r="D38" s="240">
        <v>92900</v>
      </c>
      <c r="E38" s="264">
        <v>112409</v>
      </c>
      <c r="F38" s="257" t="s">
        <v>964</v>
      </c>
    </row>
    <row r="39" spans="1:6" ht="12.75">
      <c r="A39" s="105" t="s">
        <v>707</v>
      </c>
      <c r="B39" s="102" t="s">
        <v>715</v>
      </c>
      <c r="C39" s="118">
        <v>7221295</v>
      </c>
      <c r="D39" s="240">
        <v>115900</v>
      </c>
      <c r="E39" s="264">
        <v>140239</v>
      </c>
      <c r="F39" s="257" t="s">
        <v>964</v>
      </c>
    </row>
    <row r="40" spans="1:6" ht="12.75">
      <c r="A40" s="107" t="s">
        <v>708</v>
      </c>
      <c r="B40" s="110" t="s">
        <v>716</v>
      </c>
      <c r="C40" s="120">
        <v>7221296</v>
      </c>
      <c r="D40" s="329">
        <v>121900</v>
      </c>
      <c r="E40" s="331">
        <v>147499</v>
      </c>
      <c r="F40" s="257" t="s">
        <v>964</v>
      </c>
    </row>
    <row r="41" spans="1:6" ht="12.75">
      <c r="A41" s="111" t="s">
        <v>1310</v>
      </c>
      <c r="B41" s="31" t="s">
        <v>1311</v>
      </c>
      <c r="C41" s="99">
        <v>7671757</v>
      </c>
      <c r="D41" s="220">
        <v>169900</v>
      </c>
      <c r="E41" s="269">
        <v>205579</v>
      </c>
      <c r="F41" s="257" t="s">
        <v>964</v>
      </c>
    </row>
    <row r="42" spans="1:6" ht="13.5" thickBot="1">
      <c r="A42" s="241" t="s">
        <v>1312</v>
      </c>
      <c r="B42" s="242" t="s">
        <v>1313</v>
      </c>
      <c r="C42" s="243">
        <v>7685036</v>
      </c>
      <c r="D42" s="247">
        <v>179900</v>
      </c>
      <c r="E42" s="270">
        <v>217679</v>
      </c>
      <c r="F42" s="257" t="s">
        <v>964</v>
      </c>
    </row>
    <row r="43" spans="1:6" ht="12.75">
      <c r="A43" s="104" t="s">
        <v>718</v>
      </c>
      <c r="B43" s="32" t="s">
        <v>426</v>
      </c>
      <c r="C43" s="117">
        <v>7219698</v>
      </c>
      <c r="D43" s="249">
        <v>63890</v>
      </c>
      <c r="E43" s="263">
        <v>77306.9</v>
      </c>
      <c r="F43" s="257" t="s">
        <v>964</v>
      </c>
    </row>
    <row r="44" spans="1:6" ht="13.5" thickBot="1">
      <c r="A44" s="332" t="s">
        <v>719</v>
      </c>
      <c r="B44" s="33" t="s">
        <v>709</v>
      </c>
      <c r="C44" s="333">
        <v>7219699</v>
      </c>
      <c r="D44" s="253">
        <v>68900</v>
      </c>
      <c r="E44" s="268">
        <v>83369</v>
      </c>
      <c r="F44" s="257" t="s">
        <v>964</v>
      </c>
    </row>
    <row r="45" spans="1:6" ht="12.75">
      <c r="A45" s="176" t="s">
        <v>720</v>
      </c>
      <c r="B45" s="177" t="s">
        <v>426</v>
      </c>
      <c r="C45" s="178" t="s">
        <v>726</v>
      </c>
      <c r="D45" s="249">
        <v>71900</v>
      </c>
      <c r="E45" s="267">
        <v>86999</v>
      </c>
      <c r="F45" s="257" t="s">
        <v>964</v>
      </c>
    </row>
    <row r="46" spans="1:7" ht="13.5" thickBot="1">
      <c r="A46" s="334" t="s">
        <v>1175</v>
      </c>
      <c r="B46" s="335" t="s">
        <v>709</v>
      </c>
      <c r="C46" s="336" t="s">
        <v>1176</v>
      </c>
      <c r="D46" s="248">
        <v>75900</v>
      </c>
      <c r="E46" s="270">
        <v>91839</v>
      </c>
      <c r="F46" s="257" t="s">
        <v>963</v>
      </c>
      <c r="G46" s="195"/>
    </row>
    <row r="47" spans="1:7" ht="12.75">
      <c r="A47" s="104" t="s">
        <v>868</v>
      </c>
      <c r="B47" s="32" t="s">
        <v>1142</v>
      </c>
      <c r="C47" s="117" t="s">
        <v>723</v>
      </c>
      <c r="D47" s="249">
        <v>125900</v>
      </c>
      <c r="E47" s="263">
        <v>152339</v>
      </c>
      <c r="F47" s="257" t="s">
        <v>964</v>
      </c>
      <c r="G47" s="195"/>
    </row>
    <row r="48" spans="1:6" ht="12.75">
      <c r="A48" s="111" t="s">
        <v>867</v>
      </c>
      <c r="B48" s="31" t="s">
        <v>1143</v>
      </c>
      <c r="C48" s="99" t="s">
        <v>722</v>
      </c>
      <c r="D48" s="236">
        <v>130900</v>
      </c>
      <c r="E48" s="269">
        <v>158389</v>
      </c>
      <c r="F48" s="257" t="s">
        <v>964</v>
      </c>
    </row>
    <row r="49" spans="1:6" ht="12.75">
      <c r="A49" s="111" t="s">
        <v>1131</v>
      </c>
      <c r="B49" s="31" t="s">
        <v>1144</v>
      </c>
      <c r="C49" s="99" t="s">
        <v>1130</v>
      </c>
      <c r="D49" s="116">
        <v>149000</v>
      </c>
      <c r="E49" s="269">
        <v>180290</v>
      </c>
      <c r="F49" s="257"/>
    </row>
    <row r="50" spans="1:6" ht="12.75">
      <c r="A50" s="111" t="s">
        <v>1132</v>
      </c>
      <c r="B50" s="31" t="s">
        <v>1145</v>
      </c>
      <c r="C50" s="99" t="s">
        <v>1135</v>
      </c>
      <c r="D50" s="116">
        <v>169000</v>
      </c>
      <c r="E50" s="269">
        <v>204490</v>
      </c>
      <c r="F50" s="257"/>
    </row>
    <row r="51" spans="1:6" ht="12.75">
      <c r="A51" s="111" t="s">
        <v>1133</v>
      </c>
      <c r="B51" s="31" t="s">
        <v>1146</v>
      </c>
      <c r="C51" s="99" t="s">
        <v>1136</v>
      </c>
      <c r="D51" s="116">
        <v>229000</v>
      </c>
      <c r="E51" s="269">
        <v>277090</v>
      </c>
      <c r="F51" s="257"/>
    </row>
    <row r="52" spans="1:6" ht="12.75">
      <c r="A52" s="111" t="s">
        <v>1134</v>
      </c>
      <c r="B52" s="31" t="s">
        <v>1147</v>
      </c>
      <c r="C52" s="99" t="s">
        <v>1137</v>
      </c>
      <c r="D52" s="116">
        <v>239000</v>
      </c>
      <c r="E52" s="269">
        <v>289190</v>
      </c>
      <c r="F52" s="257"/>
    </row>
    <row r="53" spans="1:6" ht="12.75">
      <c r="A53" s="111" t="s">
        <v>1138</v>
      </c>
      <c r="B53" s="31" t="s">
        <v>1148</v>
      </c>
      <c r="C53" s="99" t="s">
        <v>1140</v>
      </c>
      <c r="D53" s="116">
        <v>339000</v>
      </c>
      <c r="E53" s="269">
        <v>410190</v>
      </c>
      <c r="F53" s="257"/>
    </row>
    <row r="54" spans="1:6" ht="12.75">
      <c r="A54" s="111" t="s">
        <v>1139</v>
      </c>
      <c r="B54" s="31" t="s">
        <v>1149</v>
      </c>
      <c r="C54" s="99" t="s">
        <v>1141</v>
      </c>
      <c r="D54" s="116">
        <v>359000</v>
      </c>
      <c r="E54" s="269">
        <v>434390</v>
      </c>
      <c r="F54" s="257"/>
    </row>
    <row r="55" spans="1:6" ht="12.75">
      <c r="A55" s="111" t="s">
        <v>421</v>
      </c>
      <c r="B55" s="31" t="s">
        <v>420</v>
      </c>
      <c r="C55" s="99" t="s">
        <v>724</v>
      </c>
      <c r="D55" s="220">
        <v>139000</v>
      </c>
      <c r="E55" s="269">
        <v>168190</v>
      </c>
      <c r="F55" s="257" t="s">
        <v>964</v>
      </c>
    </row>
    <row r="56" spans="1:6" ht="12.75">
      <c r="A56" s="241" t="s">
        <v>1179</v>
      </c>
      <c r="B56" s="242" t="s">
        <v>721</v>
      </c>
      <c r="C56" s="243" t="s">
        <v>725</v>
      </c>
      <c r="D56" s="247">
        <v>105390</v>
      </c>
      <c r="E56" s="270">
        <v>127521.9</v>
      </c>
      <c r="F56" s="257" t="s">
        <v>964</v>
      </c>
    </row>
    <row r="57" spans="1:7" ht="13.5" thickBot="1">
      <c r="A57" s="250" t="s">
        <v>1177</v>
      </c>
      <c r="B57" s="251" t="s">
        <v>1180</v>
      </c>
      <c r="C57" s="252" t="s">
        <v>1178</v>
      </c>
      <c r="D57" s="254">
        <v>96900</v>
      </c>
      <c r="E57" s="268">
        <v>117249</v>
      </c>
      <c r="F57" s="257" t="s">
        <v>963</v>
      </c>
      <c r="G57" s="195"/>
    </row>
    <row r="58" spans="1:6" ht="19.5" thickBot="1">
      <c r="A58" s="244" t="s">
        <v>28</v>
      </c>
      <c r="B58" s="245"/>
      <c r="C58" s="245"/>
      <c r="D58" s="245"/>
      <c r="E58" s="246"/>
      <c r="F58" s="257"/>
    </row>
    <row r="59" spans="1:7" ht="12.75">
      <c r="A59" s="173" t="s">
        <v>761</v>
      </c>
      <c r="B59" s="174" t="s">
        <v>227</v>
      </c>
      <c r="C59" s="174">
        <v>7612418</v>
      </c>
      <c r="D59" s="206">
        <v>79900</v>
      </c>
      <c r="E59" s="271">
        <v>96679</v>
      </c>
      <c r="F59" s="257" t="s">
        <v>964</v>
      </c>
      <c r="G59" s="195"/>
    </row>
    <row r="60" spans="1:7" ht="12.75">
      <c r="A60" s="144" t="s">
        <v>777</v>
      </c>
      <c r="B60" s="145" t="s">
        <v>228</v>
      </c>
      <c r="C60" s="145">
        <v>7612419</v>
      </c>
      <c r="D60" s="207">
        <v>89900</v>
      </c>
      <c r="E60" s="232">
        <v>108779</v>
      </c>
      <c r="F60" s="257" t="s">
        <v>964</v>
      </c>
      <c r="G60" s="195"/>
    </row>
    <row r="61" spans="1:7" ht="12.75">
      <c r="A61" s="146" t="s">
        <v>762</v>
      </c>
      <c r="B61" s="145" t="s">
        <v>764</v>
      </c>
      <c r="C61" s="145">
        <v>7612420</v>
      </c>
      <c r="D61" s="207">
        <v>131900</v>
      </c>
      <c r="E61" s="232">
        <v>159599</v>
      </c>
      <c r="F61" s="257" t="s">
        <v>964</v>
      </c>
      <c r="G61" s="195"/>
    </row>
    <row r="62" spans="1:7" ht="13.5" thickBot="1">
      <c r="A62" s="65" t="s">
        <v>763</v>
      </c>
      <c r="B62" s="147" t="s">
        <v>765</v>
      </c>
      <c r="C62" s="147">
        <v>7612421</v>
      </c>
      <c r="D62" s="208">
        <v>143900</v>
      </c>
      <c r="E62" s="272">
        <v>174119</v>
      </c>
      <c r="F62" s="257" t="s">
        <v>964</v>
      </c>
      <c r="G62" s="195"/>
    </row>
    <row r="63" spans="1:6" ht="17.25" thickBot="1">
      <c r="A63" s="136" t="s">
        <v>513</v>
      </c>
      <c r="B63" s="137"/>
      <c r="C63" s="137"/>
      <c r="D63" s="137"/>
      <c r="E63" s="138"/>
      <c r="F63" s="257"/>
    </row>
    <row r="64" spans="1:6" ht="15.75" thickBot="1">
      <c r="A64" s="139" t="s">
        <v>869</v>
      </c>
      <c r="B64" s="140"/>
      <c r="C64" s="140"/>
      <c r="D64" s="140"/>
      <c r="E64" s="141"/>
      <c r="F64" s="257"/>
    </row>
    <row r="65" spans="1:6" ht="15">
      <c r="A65" s="142"/>
      <c r="B65" s="175" t="s">
        <v>862</v>
      </c>
      <c r="C65" s="142"/>
      <c r="D65" s="142"/>
      <c r="E65" s="143"/>
      <c r="F65" s="257"/>
    </row>
    <row r="66" spans="1:6" ht="12.75">
      <c r="A66" s="1" t="s">
        <v>729</v>
      </c>
      <c r="B66" s="4">
        <v>120</v>
      </c>
      <c r="C66" s="130">
        <v>7225319</v>
      </c>
      <c r="D66" s="236">
        <v>50690</v>
      </c>
      <c r="E66" s="96">
        <v>61334.9</v>
      </c>
      <c r="F66" s="257" t="s">
        <v>964</v>
      </c>
    </row>
    <row r="67" spans="1:6" ht="13.5" thickBot="1">
      <c r="A67" s="201"/>
      <c r="B67" s="202">
        <v>160</v>
      </c>
      <c r="C67" s="203">
        <v>7225320</v>
      </c>
      <c r="D67" s="236">
        <v>52690</v>
      </c>
      <c r="E67" s="98">
        <v>63754.9</v>
      </c>
      <c r="F67" s="257" t="s">
        <v>964</v>
      </c>
    </row>
    <row r="68" spans="1:6" ht="15.75" thickBot="1">
      <c r="A68" s="139" t="s">
        <v>728</v>
      </c>
      <c r="B68" s="140"/>
      <c r="C68" s="140"/>
      <c r="D68" s="140"/>
      <c r="E68" s="141"/>
      <c r="F68" s="257"/>
    </row>
    <row r="69" spans="1:6" ht="12.75">
      <c r="A69" s="209" t="s">
        <v>1066</v>
      </c>
      <c r="B69" s="210">
        <v>100</v>
      </c>
      <c r="C69" s="211" t="s">
        <v>1063</v>
      </c>
      <c r="D69" s="236">
        <v>48190</v>
      </c>
      <c r="E69" s="273">
        <v>58309.9</v>
      </c>
      <c r="F69" s="257" t="s">
        <v>964</v>
      </c>
    </row>
    <row r="70" spans="1:6" ht="12.75">
      <c r="A70" s="212"/>
      <c r="B70" s="2">
        <v>125</v>
      </c>
      <c r="C70" s="213" t="s">
        <v>1064</v>
      </c>
      <c r="D70" s="236">
        <v>46990</v>
      </c>
      <c r="E70" s="274">
        <v>56857.9</v>
      </c>
      <c r="F70" s="257" t="s">
        <v>964</v>
      </c>
    </row>
    <row r="71" spans="1:6" ht="13.5" thickBot="1">
      <c r="A71" s="214"/>
      <c r="B71" s="215">
        <v>160</v>
      </c>
      <c r="C71" s="216" t="s">
        <v>1065</v>
      </c>
      <c r="D71" s="236">
        <v>50490</v>
      </c>
      <c r="E71" s="275">
        <v>61092.9</v>
      </c>
      <c r="F71" s="257" t="s">
        <v>964</v>
      </c>
    </row>
    <row r="72" spans="1:6" ht="12.75">
      <c r="A72" s="47" t="s">
        <v>729</v>
      </c>
      <c r="B72" s="11">
        <v>100</v>
      </c>
      <c r="C72" s="22" t="s">
        <v>737</v>
      </c>
      <c r="D72" s="236">
        <v>49290</v>
      </c>
      <c r="E72" s="276">
        <v>59640.9</v>
      </c>
      <c r="F72" s="257" t="s">
        <v>964</v>
      </c>
    </row>
    <row r="73" spans="1:6" ht="12.75">
      <c r="A73" s="45"/>
      <c r="B73" s="4">
        <v>125</v>
      </c>
      <c r="C73" s="23" t="s">
        <v>738</v>
      </c>
      <c r="D73" s="236">
        <v>48190</v>
      </c>
      <c r="E73" s="277">
        <v>58309.9</v>
      </c>
      <c r="F73" s="257" t="s">
        <v>964</v>
      </c>
    </row>
    <row r="74" spans="1:6" ht="13.5" thickBot="1">
      <c r="A74" s="46"/>
      <c r="B74" s="12">
        <v>160</v>
      </c>
      <c r="C74" s="24" t="s">
        <v>739</v>
      </c>
      <c r="D74" s="236">
        <v>51990</v>
      </c>
      <c r="E74" s="278">
        <v>62907.9</v>
      </c>
      <c r="F74" s="257" t="s">
        <v>964</v>
      </c>
    </row>
    <row r="75" spans="1:6" ht="12.75">
      <c r="A75" s="43" t="s">
        <v>730</v>
      </c>
      <c r="B75" s="11">
        <v>100</v>
      </c>
      <c r="C75" s="22" t="s">
        <v>740</v>
      </c>
      <c r="D75" s="236">
        <v>62900</v>
      </c>
      <c r="E75" s="279">
        <v>76109</v>
      </c>
      <c r="F75" s="257" t="s">
        <v>964</v>
      </c>
    </row>
    <row r="76" spans="1:6" ht="12.75">
      <c r="A76" s="44"/>
      <c r="B76" s="4">
        <v>125</v>
      </c>
      <c r="C76" s="23" t="s">
        <v>741</v>
      </c>
      <c r="D76" s="236">
        <v>63390</v>
      </c>
      <c r="E76" s="97">
        <v>76701.9</v>
      </c>
      <c r="F76" s="257" t="s">
        <v>964</v>
      </c>
    </row>
    <row r="77" spans="1:6" ht="13.5" thickBot="1">
      <c r="A77" s="34"/>
      <c r="B77" s="12">
        <v>160</v>
      </c>
      <c r="C77" s="24" t="s">
        <v>742</v>
      </c>
      <c r="D77" s="236">
        <v>65290</v>
      </c>
      <c r="E77" s="280">
        <v>79000.9</v>
      </c>
      <c r="F77" s="257" t="s">
        <v>964</v>
      </c>
    </row>
    <row r="78" spans="1:6" ht="12.75">
      <c r="A78" s="43" t="s">
        <v>731</v>
      </c>
      <c r="B78" s="11">
        <v>100</v>
      </c>
      <c r="C78" s="22" t="s">
        <v>743</v>
      </c>
      <c r="D78" s="236">
        <v>63890</v>
      </c>
      <c r="E78" s="279">
        <v>77306.9</v>
      </c>
      <c r="F78" s="257" t="s">
        <v>964</v>
      </c>
    </row>
    <row r="79" spans="1:6" ht="12.75">
      <c r="A79" s="44"/>
      <c r="B79" s="4">
        <v>125</v>
      </c>
      <c r="C79" s="23" t="s">
        <v>744</v>
      </c>
      <c r="D79" s="236">
        <v>64390</v>
      </c>
      <c r="E79" s="97">
        <v>77911.9</v>
      </c>
      <c r="F79" s="257" t="s">
        <v>964</v>
      </c>
    </row>
    <row r="80" spans="1:6" ht="13.5" thickBot="1">
      <c r="A80" s="34"/>
      <c r="B80" s="12">
        <v>160</v>
      </c>
      <c r="C80" s="24" t="s">
        <v>745</v>
      </c>
      <c r="D80" s="236">
        <v>66290</v>
      </c>
      <c r="E80" s="280">
        <v>80210.9</v>
      </c>
      <c r="F80" s="257" t="s">
        <v>964</v>
      </c>
    </row>
    <row r="81" spans="1:6" ht="12.75">
      <c r="A81" s="43" t="s">
        <v>732</v>
      </c>
      <c r="B81" s="11">
        <v>100</v>
      </c>
      <c r="C81" s="22" t="s">
        <v>746</v>
      </c>
      <c r="D81" s="236">
        <v>64390</v>
      </c>
      <c r="E81" s="279">
        <v>77911.9</v>
      </c>
      <c r="F81" s="257" t="s">
        <v>964</v>
      </c>
    </row>
    <row r="82" spans="1:6" ht="12.75">
      <c r="A82" s="44"/>
      <c r="B82" s="4">
        <v>125</v>
      </c>
      <c r="C82" s="23" t="s">
        <v>747</v>
      </c>
      <c r="D82" s="236">
        <v>64590</v>
      </c>
      <c r="E82" s="97">
        <v>78153.9</v>
      </c>
      <c r="F82" s="257" t="s">
        <v>964</v>
      </c>
    </row>
    <row r="83" spans="1:6" ht="13.5" thickBot="1">
      <c r="A83" s="34"/>
      <c r="B83" s="12">
        <v>160</v>
      </c>
      <c r="C83" s="24" t="s">
        <v>748</v>
      </c>
      <c r="D83" s="236">
        <v>66590</v>
      </c>
      <c r="E83" s="280">
        <v>80573.9</v>
      </c>
      <c r="F83" s="257" t="s">
        <v>964</v>
      </c>
    </row>
    <row r="84" spans="1:6" ht="12.75">
      <c r="A84" s="43" t="s">
        <v>733</v>
      </c>
      <c r="B84" s="11">
        <v>100</v>
      </c>
      <c r="C84" s="22" t="s">
        <v>749</v>
      </c>
      <c r="D84" s="236">
        <v>64390</v>
      </c>
      <c r="E84" s="279">
        <v>77911.9</v>
      </c>
      <c r="F84" s="257" t="s">
        <v>964</v>
      </c>
    </row>
    <row r="85" spans="1:6" ht="12.75">
      <c r="A85" s="44"/>
      <c r="B85" s="4">
        <v>125</v>
      </c>
      <c r="C85" s="23" t="s">
        <v>750</v>
      </c>
      <c r="D85" s="236">
        <v>65590</v>
      </c>
      <c r="E85" s="97">
        <v>79363.9</v>
      </c>
      <c r="F85" s="257" t="s">
        <v>964</v>
      </c>
    </row>
    <row r="86" spans="1:6" ht="13.5" thickBot="1">
      <c r="A86" s="112"/>
      <c r="B86" s="12">
        <v>160</v>
      </c>
      <c r="C86" s="24" t="s">
        <v>751</v>
      </c>
      <c r="D86" s="236">
        <v>67190</v>
      </c>
      <c r="E86" s="280">
        <v>81299.9</v>
      </c>
      <c r="F86" s="257" t="s">
        <v>964</v>
      </c>
    </row>
    <row r="87" spans="1:6" ht="12.75">
      <c r="A87" s="38" t="s">
        <v>734</v>
      </c>
      <c r="B87" s="32">
        <v>100</v>
      </c>
      <c r="C87" s="39" t="s">
        <v>752</v>
      </c>
      <c r="D87" s="236">
        <v>54990</v>
      </c>
      <c r="E87" s="279">
        <v>66537.9</v>
      </c>
      <c r="F87" s="257" t="s">
        <v>964</v>
      </c>
    </row>
    <row r="88" spans="1:6" ht="12.75">
      <c r="A88" s="40"/>
      <c r="B88" s="31">
        <v>125</v>
      </c>
      <c r="C88" s="35" t="s">
        <v>753</v>
      </c>
      <c r="D88" s="236">
        <v>55990</v>
      </c>
      <c r="E88" s="97">
        <v>67747.9</v>
      </c>
      <c r="F88" s="257" t="s">
        <v>964</v>
      </c>
    </row>
    <row r="89" spans="1:6" ht="13.5" customHeight="1" thickBot="1">
      <c r="A89" s="41"/>
      <c r="B89" s="33">
        <v>160</v>
      </c>
      <c r="C89" s="42" t="s">
        <v>754</v>
      </c>
      <c r="D89" s="236">
        <v>56990</v>
      </c>
      <c r="E89" s="280">
        <v>68957.9</v>
      </c>
      <c r="F89" s="257" t="s">
        <v>964</v>
      </c>
    </row>
    <row r="90" spans="1:6" ht="13.5" customHeight="1">
      <c r="A90" s="38" t="s">
        <v>735</v>
      </c>
      <c r="B90" s="32">
        <v>100</v>
      </c>
      <c r="C90" s="39" t="s">
        <v>755</v>
      </c>
      <c r="D90" s="236">
        <v>55490</v>
      </c>
      <c r="E90" s="279">
        <v>67142.9</v>
      </c>
      <c r="F90" s="257" t="s">
        <v>964</v>
      </c>
    </row>
    <row r="91" spans="1:6" ht="13.5" customHeight="1">
      <c r="A91" s="40"/>
      <c r="B91" s="31">
        <v>125</v>
      </c>
      <c r="C91" s="35" t="s">
        <v>756</v>
      </c>
      <c r="D91" s="236">
        <v>57290</v>
      </c>
      <c r="E91" s="97">
        <v>69320.9</v>
      </c>
      <c r="F91" s="257" t="s">
        <v>964</v>
      </c>
    </row>
    <row r="92" spans="1:6" ht="13.5" customHeight="1" thickBot="1">
      <c r="A92" s="41"/>
      <c r="B92" s="33">
        <v>160</v>
      </c>
      <c r="C92" s="42" t="s">
        <v>757</v>
      </c>
      <c r="D92" s="236">
        <v>58290</v>
      </c>
      <c r="E92" s="280">
        <v>70530.9</v>
      </c>
      <c r="F92" s="257" t="s">
        <v>964</v>
      </c>
    </row>
    <row r="93" spans="1:6" ht="12.75">
      <c r="A93" s="38" t="s">
        <v>736</v>
      </c>
      <c r="B93" s="32">
        <v>100</v>
      </c>
      <c r="C93" s="39" t="s">
        <v>758</v>
      </c>
      <c r="D93" s="236">
        <v>56790</v>
      </c>
      <c r="E93" s="279">
        <v>68715.9</v>
      </c>
      <c r="F93" s="257" t="s">
        <v>964</v>
      </c>
    </row>
    <row r="94" spans="1:6" ht="12.75">
      <c r="A94" s="40"/>
      <c r="B94" s="31">
        <v>125</v>
      </c>
      <c r="C94" s="35" t="s">
        <v>759</v>
      </c>
      <c r="D94" s="236">
        <v>57390</v>
      </c>
      <c r="E94" s="97">
        <v>69441.9</v>
      </c>
      <c r="F94" s="257" t="s">
        <v>964</v>
      </c>
    </row>
    <row r="95" spans="1:6" ht="13.5" thickBot="1">
      <c r="A95" s="41"/>
      <c r="B95" s="33">
        <v>160</v>
      </c>
      <c r="C95" s="42" t="s">
        <v>760</v>
      </c>
      <c r="D95" s="236">
        <v>59290</v>
      </c>
      <c r="E95" s="280">
        <v>71740.9</v>
      </c>
      <c r="F95" s="257" t="s">
        <v>964</v>
      </c>
    </row>
    <row r="96" spans="1:6" ht="15.75" thickBot="1">
      <c r="A96" s="358" t="s">
        <v>1129</v>
      </c>
      <c r="B96" s="359"/>
      <c r="C96" s="359"/>
      <c r="D96" s="359"/>
      <c r="E96" s="360"/>
      <c r="F96" s="257"/>
    </row>
    <row r="97" spans="1:7" ht="13.5" thickBot="1">
      <c r="A97" s="179" t="s">
        <v>736</v>
      </c>
      <c r="B97" s="33">
        <v>80</v>
      </c>
      <c r="C97" s="42">
        <v>7689377</v>
      </c>
      <c r="D97" s="236">
        <v>80900</v>
      </c>
      <c r="E97" s="281">
        <v>97889</v>
      </c>
      <c r="F97" s="257" t="s">
        <v>964</v>
      </c>
      <c r="G97" s="195"/>
    </row>
    <row r="98" spans="1:5" ht="19.5" thickBot="1">
      <c r="A98" s="180" t="s">
        <v>480</v>
      </c>
      <c r="B98" s="181"/>
      <c r="C98" s="181"/>
      <c r="D98" s="181"/>
      <c r="E98" s="182"/>
    </row>
    <row r="99" spans="1:5" ht="12.75">
      <c r="A99" s="59" t="s">
        <v>475</v>
      </c>
      <c r="B99" s="56"/>
      <c r="C99" s="56"/>
      <c r="D99" s="93">
        <v>0</v>
      </c>
      <c r="E99" s="96">
        <f aca="true" t="shared" si="0" ref="E99:E110">D99*1.21</f>
        <v>0</v>
      </c>
    </row>
    <row r="100" spans="1:6" ht="12.75">
      <c r="A100" s="60" t="s">
        <v>449</v>
      </c>
      <c r="B100" s="55">
        <v>200</v>
      </c>
      <c r="C100" s="198">
        <v>711059201</v>
      </c>
      <c r="D100" s="200">
        <v>22900</v>
      </c>
      <c r="E100" s="96">
        <f t="shared" si="0"/>
        <v>27709</v>
      </c>
      <c r="F100" s="172" t="s">
        <v>964</v>
      </c>
    </row>
    <row r="101" spans="1:6" ht="12.75">
      <c r="A101" s="61" t="s">
        <v>450</v>
      </c>
      <c r="B101" s="23">
        <v>200</v>
      </c>
      <c r="C101" s="199">
        <v>711059101</v>
      </c>
      <c r="D101" s="200">
        <v>20990</v>
      </c>
      <c r="E101" s="96">
        <f t="shared" si="0"/>
        <v>25397.899999999998</v>
      </c>
      <c r="F101" s="172" t="s">
        <v>964</v>
      </c>
    </row>
    <row r="102" spans="1:6" ht="12.75">
      <c r="A102" s="61" t="s">
        <v>451</v>
      </c>
      <c r="B102" s="23">
        <v>300</v>
      </c>
      <c r="C102" s="25">
        <v>711059401</v>
      </c>
      <c r="D102" s="200">
        <v>29390</v>
      </c>
      <c r="E102" s="96">
        <f t="shared" si="0"/>
        <v>35561.9</v>
      </c>
      <c r="F102" s="172" t="s">
        <v>964</v>
      </c>
    </row>
    <row r="103" spans="1:6" ht="12.75">
      <c r="A103" s="61" t="s">
        <v>452</v>
      </c>
      <c r="B103" s="23">
        <v>300</v>
      </c>
      <c r="C103" s="25">
        <v>711059301</v>
      </c>
      <c r="D103" s="200">
        <v>27190</v>
      </c>
      <c r="E103" s="96">
        <f t="shared" si="0"/>
        <v>32899.9</v>
      </c>
      <c r="F103" s="172" t="s">
        <v>964</v>
      </c>
    </row>
    <row r="104" spans="1:6" ht="12.75">
      <c r="A104" s="61" t="s">
        <v>453</v>
      </c>
      <c r="B104" s="23">
        <v>400</v>
      </c>
      <c r="C104" s="25">
        <v>711059601</v>
      </c>
      <c r="D104" s="200">
        <v>35490</v>
      </c>
      <c r="E104" s="96">
        <f t="shared" si="0"/>
        <v>42942.9</v>
      </c>
      <c r="F104" s="172" t="s">
        <v>964</v>
      </c>
    </row>
    <row r="105" spans="1:6" ht="12.75">
      <c r="A105" s="61" t="s">
        <v>454</v>
      </c>
      <c r="B105" s="23">
        <v>400</v>
      </c>
      <c r="C105" s="25">
        <v>711059501</v>
      </c>
      <c r="D105" s="200">
        <v>31690</v>
      </c>
      <c r="E105" s="96">
        <f t="shared" si="0"/>
        <v>38344.9</v>
      </c>
      <c r="F105" s="172" t="s">
        <v>964</v>
      </c>
    </row>
    <row r="106" spans="1:6" ht="12.75">
      <c r="A106" s="61" t="s">
        <v>455</v>
      </c>
      <c r="B106" s="23">
        <v>500</v>
      </c>
      <c r="C106" s="25">
        <v>7682976</v>
      </c>
      <c r="D106" s="200">
        <v>39390</v>
      </c>
      <c r="E106" s="148">
        <f t="shared" si="0"/>
        <v>47661.9</v>
      </c>
      <c r="F106" s="172" t="s">
        <v>964</v>
      </c>
    </row>
    <row r="107" spans="1:6" ht="12.75">
      <c r="A107" s="62" t="s">
        <v>456</v>
      </c>
      <c r="B107" s="5">
        <v>800</v>
      </c>
      <c r="C107" s="27">
        <v>7685877</v>
      </c>
      <c r="D107" s="200">
        <v>67790</v>
      </c>
      <c r="E107" s="148">
        <f t="shared" si="0"/>
        <v>82025.9</v>
      </c>
      <c r="F107" s="172" t="s">
        <v>964</v>
      </c>
    </row>
    <row r="108" spans="1:6" ht="12.75">
      <c r="A108" s="62" t="s">
        <v>457</v>
      </c>
      <c r="B108" s="5">
        <v>1000</v>
      </c>
      <c r="C108" s="27">
        <v>7685878</v>
      </c>
      <c r="D108" s="200">
        <v>78590</v>
      </c>
      <c r="E108" s="148">
        <f t="shared" si="0"/>
        <v>95093.9</v>
      </c>
      <c r="F108" s="172" t="s">
        <v>964</v>
      </c>
    </row>
    <row r="109" spans="1:6" ht="12.75">
      <c r="A109" s="62" t="s">
        <v>458</v>
      </c>
      <c r="B109" s="5">
        <v>1500</v>
      </c>
      <c r="C109" s="27">
        <v>7685880</v>
      </c>
      <c r="D109" s="200">
        <v>125900</v>
      </c>
      <c r="E109" s="148">
        <f t="shared" si="0"/>
        <v>152339</v>
      </c>
      <c r="F109" s="172" t="s">
        <v>964</v>
      </c>
    </row>
    <row r="110" spans="1:6" ht="12.75">
      <c r="A110" s="62" t="s">
        <v>459</v>
      </c>
      <c r="B110" s="5">
        <v>2000</v>
      </c>
      <c r="C110" s="27">
        <v>7685881</v>
      </c>
      <c r="D110" s="200">
        <v>151900</v>
      </c>
      <c r="E110" s="148">
        <f t="shared" si="0"/>
        <v>183799</v>
      </c>
      <c r="F110" s="172" t="s">
        <v>964</v>
      </c>
    </row>
    <row r="111" spans="1:5" ht="12.75">
      <c r="A111" s="63"/>
      <c r="B111" s="64"/>
      <c r="C111" s="217"/>
      <c r="D111" s="183"/>
      <c r="E111" s="148"/>
    </row>
    <row r="112" spans="1:6" ht="13.5" thickBot="1">
      <c r="A112" s="219" t="s">
        <v>345</v>
      </c>
      <c r="B112" s="205"/>
      <c r="C112" s="218">
        <v>2110031</v>
      </c>
      <c r="D112" s="183">
        <v>3900</v>
      </c>
      <c r="E112" s="148">
        <f aca="true" t="shared" si="1" ref="E112:E166">D112*1.21</f>
        <v>4719</v>
      </c>
      <c r="F112" s="172"/>
    </row>
    <row r="113" spans="1:5" ht="18.75">
      <c r="A113" s="123" t="s">
        <v>7</v>
      </c>
      <c r="B113" s="124"/>
      <c r="C113" s="124"/>
      <c r="D113" s="124"/>
      <c r="E113" s="125"/>
    </row>
    <row r="114" spans="1:5" ht="15" customHeight="1">
      <c r="A114" s="3" t="s">
        <v>229</v>
      </c>
      <c r="B114" s="15"/>
      <c r="C114" s="3" t="s">
        <v>230</v>
      </c>
      <c r="D114" s="93">
        <v>3210</v>
      </c>
      <c r="E114" s="96">
        <f t="shared" si="1"/>
        <v>3884.1</v>
      </c>
    </row>
    <row r="115" spans="1:5" ht="15" customHeight="1">
      <c r="A115" s="3" t="s">
        <v>329</v>
      </c>
      <c r="B115" s="3"/>
      <c r="C115" s="3" t="s">
        <v>330</v>
      </c>
      <c r="D115" s="93">
        <v>3780</v>
      </c>
      <c r="E115" s="96">
        <f t="shared" si="1"/>
        <v>4573.8</v>
      </c>
    </row>
    <row r="116" spans="1:5" ht="12.75">
      <c r="A116" s="15" t="s">
        <v>231</v>
      </c>
      <c r="B116" s="15"/>
      <c r="C116" s="3" t="s">
        <v>232</v>
      </c>
      <c r="D116" s="93">
        <v>3820</v>
      </c>
      <c r="E116" s="96">
        <f t="shared" si="1"/>
        <v>4622.2</v>
      </c>
    </row>
    <row r="117" spans="1:5" ht="12.75">
      <c r="A117" s="3" t="s">
        <v>233</v>
      </c>
      <c r="B117" s="15"/>
      <c r="C117" s="3" t="s">
        <v>234</v>
      </c>
      <c r="D117" s="93">
        <v>6450</v>
      </c>
      <c r="E117" s="96">
        <f t="shared" si="1"/>
        <v>7804.5</v>
      </c>
    </row>
    <row r="118" spans="1:5" ht="12.75">
      <c r="A118" s="3" t="s">
        <v>461</v>
      </c>
      <c r="B118" s="3"/>
      <c r="C118" s="3" t="s">
        <v>460</v>
      </c>
      <c r="D118" s="93">
        <v>680</v>
      </c>
      <c r="E118" s="96">
        <f t="shared" si="1"/>
        <v>822.8</v>
      </c>
    </row>
    <row r="119" spans="1:5" ht="12.75">
      <c r="A119" s="3" t="s">
        <v>494</v>
      </c>
      <c r="B119" s="3"/>
      <c r="C119" s="3" t="s">
        <v>495</v>
      </c>
      <c r="D119" s="93">
        <v>2240</v>
      </c>
      <c r="E119" s="96">
        <f t="shared" si="1"/>
        <v>2710.4</v>
      </c>
    </row>
    <row r="120" spans="1:6" ht="12.75">
      <c r="A120" s="3" t="s">
        <v>498</v>
      </c>
      <c r="B120" s="3"/>
      <c r="C120" s="3" t="s">
        <v>496</v>
      </c>
      <c r="D120" s="231">
        <v>5900</v>
      </c>
      <c r="E120" s="232">
        <f t="shared" si="1"/>
        <v>7139</v>
      </c>
      <c r="F120" s="172" t="s">
        <v>964</v>
      </c>
    </row>
    <row r="121" spans="1:6" ht="12.75">
      <c r="A121" s="3" t="s">
        <v>497</v>
      </c>
      <c r="B121" s="3"/>
      <c r="C121" s="3" t="s">
        <v>499</v>
      </c>
      <c r="D121" s="231">
        <v>6900</v>
      </c>
      <c r="E121" s="232">
        <f t="shared" si="1"/>
        <v>8349</v>
      </c>
      <c r="F121" s="172" t="s">
        <v>964</v>
      </c>
    </row>
    <row r="122" spans="1:6" ht="12.75">
      <c r="A122" s="3" t="s">
        <v>500</v>
      </c>
      <c r="B122" s="3"/>
      <c r="C122" s="3" t="s">
        <v>501</v>
      </c>
      <c r="D122" s="231">
        <v>3290</v>
      </c>
      <c r="E122" s="232">
        <f t="shared" si="1"/>
        <v>3980.9</v>
      </c>
      <c r="F122" s="172" t="s">
        <v>964</v>
      </c>
    </row>
    <row r="123" spans="1:6" ht="12.75">
      <c r="A123" s="3" t="s">
        <v>8</v>
      </c>
      <c r="B123" s="3"/>
      <c r="C123" s="3" t="s">
        <v>9</v>
      </c>
      <c r="D123" s="93">
        <v>4910</v>
      </c>
      <c r="E123" s="96">
        <f t="shared" si="1"/>
        <v>5941.099999999999</v>
      </c>
      <c r="F123" s="172"/>
    </row>
    <row r="124" spans="1:6" ht="12.75">
      <c r="A124" s="3" t="s">
        <v>10</v>
      </c>
      <c r="B124" s="3"/>
      <c r="C124" s="3" t="s">
        <v>11</v>
      </c>
      <c r="D124" s="231">
        <v>950</v>
      </c>
      <c r="E124" s="96">
        <f t="shared" si="1"/>
        <v>1149.5</v>
      </c>
      <c r="F124" s="172"/>
    </row>
    <row r="125" spans="1:6" ht="12.75">
      <c r="A125" s="3" t="s">
        <v>13</v>
      </c>
      <c r="B125" s="3"/>
      <c r="C125" s="3" t="s">
        <v>12</v>
      </c>
      <c r="D125" s="93">
        <v>640</v>
      </c>
      <c r="E125" s="96">
        <f t="shared" si="1"/>
        <v>774.4</v>
      </c>
      <c r="F125" s="172"/>
    </row>
    <row r="126" spans="1:6" ht="12.75">
      <c r="A126" s="3" t="s">
        <v>14</v>
      </c>
      <c r="B126" s="3"/>
      <c r="C126" s="3" t="s">
        <v>15</v>
      </c>
      <c r="D126" s="231">
        <v>650</v>
      </c>
      <c r="E126" s="232">
        <f t="shared" si="1"/>
        <v>786.5</v>
      </c>
      <c r="F126" s="172" t="s">
        <v>964</v>
      </c>
    </row>
    <row r="127" spans="1:6" ht="12.75">
      <c r="A127" s="3" t="s">
        <v>505</v>
      </c>
      <c r="B127" s="3"/>
      <c r="C127" s="3" t="s">
        <v>506</v>
      </c>
      <c r="D127" s="93">
        <v>530</v>
      </c>
      <c r="E127" s="96">
        <f t="shared" si="1"/>
        <v>641.3</v>
      </c>
      <c r="F127" s="172"/>
    </row>
    <row r="128" spans="1:6" ht="12.75">
      <c r="A128" s="3" t="s">
        <v>958</v>
      </c>
      <c r="B128" s="3"/>
      <c r="C128" s="15" t="s">
        <v>210</v>
      </c>
      <c r="D128" s="93">
        <v>910</v>
      </c>
      <c r="E128" s="96">
        <f t="shared" si="1"/>
        <v>1101.1</v>
      </c>
      <c r="F128" s="172"/>
    </row>
    <row r="129" spans="1:6" ht="12.75">
      <c r="A129" s="3" t="s">
        <v>957</v>
      </c>
      <c r="B129" s="3"/>
      <c r="C129" s="191">
        <v>7113502</v>
      </c>
      <c r="D129" s="93">
        <v>790</v>
      </c>
      <c r="E129" s="96">
        <f t="shared" si="1"/>
        <v>955.9</v>
      </c>
      <c r="F129" s="172"/>
    </row>
    <row r="130" spans="1:6" ht="12.75">
      <c r="A130" s="15" t="s">
        <v>151</v>
      </c>
      <c r="B130" s="15"/>
      <c r="C130" s="15" t="s">
        <v>152</v>
      </c>
      <c r="D130" s="93">
        <v>780</v>
      </c>
      <c r="E130" s="96">
        <f t="shared" si="1"/>
        <v>943.8</v>
      </c>
      <c r="F130" s="172"/>
    </row>
    <row r="131" spans="1:6" ht="12.75">
      <c r="A131" s="3" t="s">
        <v>153</v>
      </c>
      <c r="B131" s="3"/>
      <c r="C131" s="3" t="s">
        <v>331</v>
      </c>
      <c r="D131" s="93">
        <v>2760</v>
      </c>
      <c r="E131" s="96">
        <f t="shared" si="1"/>
        <v>3339.6</v>
      </c>
      <c r="F131" s="172"/>
    </row>
    <row r="132" spans="1:6" ht="12.75">
      <c r="A132" s="3" t="s">
        <v>25</v>
      </c>
      <c r="B132" s="3"/>
      <c r="C132" s="3" t="s">
        <v>26</v>
      </c>
      <c r="D132" s="183">
        <v>1590</v>
      </c>
      <c r="E132" s="148">
        <f t="shared" si="1"/>
        <v>1923.8999999999999</v>
      </c>
      <c r="F132" s="172"/>
    </row>
    <row r="133" spans="1:6" ht="12.75">
      <c r="A133" s="3" t="s">
        <v>349</v>
      </c>
      <c r="B133" s="3"/>
      <c r="C133" s="21">
        <v>7100345</v>
      </c>
      <c r="D133" s="231">
        <v>3490</v>
      </c>
      <c r="E133" s="232">
        <f t="shared" si="1"/>
        <v>4222.9</v>
      </c>
      <c r="F133" s="172" t="s">
        <v>964</v>
      </c>
    </row>
    <row r="134" spans="1:6" ht="12.75">
      <c r="A134" s="3" t="s">
        <v>346</v>
      </c>
      <c r="B134" s="3"/>
      <c r="C134" s="21">
        <v>7105037</v>
      </c>
      <c r="D134" s="93">
        <v>4290</v>
      </c>
      <c r="E134" s="96">
        <f t="shared" si="1"/>
        <v>5190.9</v>
      </c>
      <c r="F134" s="172"/>
    </row>
    <row r="135" spans="1:6" ht="12.75">
      <c r="A135" s="3" t="s">
        <v>350</v>
      </c>
      <c r="B135" s="3"/>
      <c r="C135" s="21">
        <v>7104408</v>
      </c>
      <c r="D135" s="93">
        <v>2140</v>
      </c>
      <c r="E135" s="96">
        <f t="shared" si="1"/>
        <v>2589.4</v>
      </c>
      <c r="F135" s="172"/>
    </row>
    <row r="136" spans="1:6" ht="12.75">
      <c r="A136" s="3" t="s">
        <v>422</v>
      </c>
      <c r="B136" s="3"/>
      <c r="C136" s="21">
        <v>7102442</v>
      </c>
      <c r="D136" s="93">
        <v>3370</v>
      </c>
      <c r="E136" s="96">
        <f t="shared" si="1"/>
        <v>4077.7</v>
      </c>
      <c r="F136" s="172"/>
    </row>
    <row r="137" spans="1:6" ht="12.75">
      <c r="A137" s="3" t="s">
        <v>448</v>
      </c>
      <c r="B137" s="3"/>
      <c r="C137" s="21">
        <v>7102443</v>
      </c>
      <c r="D137" s="93">
        <v>4290</v>
      </c>
      <c r="E137" s="96">
        <f t="shared" si="1"/>
        <v>5190.9</v>
      </c>
      <c r="F137" s="172"/>
    </row>
    <row r="138" spans="1:6" ht="12.75">
      <c r="A138" s="3" t="s">
        <v>351</v>
      </c>
      <c r="B138" s="3"/>
      <c r="C138" s="21">
        <v>7103027</v>
      </c>
      <c r="D138" s="93">
        <v>3780</v>
      </c>
      <c r="E138" s="96">
        <f t="shared" si="1"/>
        <v>4573.8</v>
      </c>
      <c r="F138" s="172"/>
    </row>
    <row r="139" spans="1:6" ht="12.75">
      <c r="A139" s="20" t="s">
        <v>430</v>
      </c>
      <c r="B139" s="20"/>
      <c r="C139" s="25">
        <v>7102340</v>
      </c>
      <c r="D139" s="93">
        <v>1280</v>
      </c>
      <c r="E139" s="96">
        <f t="shared" si="1"/>
        <v>1548.8</v>
      </c>
      <c r="F139" s="172"/>
    </row>
    <row r="140" spans="1:6" ht="12.75">
      <c r="A140" s="20" t="s">
        <v>431</v>
      </c>
      <c r="B140" s="20"/>
      <c r="C140" s="25">
        <v>7102441</v>
      </c>
      <c r="D140" s="93">
        <v>6340</v>
      </c>
      <c r="E140" s="96">
        <f t="shared" si="1"/>
        <v>7671.4</v>
      </c>
      <c r="F140" s="172"/>
    </row>
    <row r="141" spans="1:6" ht="12.75">
      <c r="A141" s="20" t="s">
        <v>432</v>
      </c>
      <c r="B141" s="20"/>
      <c r="C141" s="25">
        <v>7102343</v>
      </c>
      <c r="D141" s="93">
        <v>2350</v>
      </c>
      <c r="E141" s="96">
        <f t="shared" si="1"/>
        <v>2843.5</v>
      </c>
      <c r="F141" s="172"/>
    </row>
    <row r="142" spans="1:6" ht="12.75">
      <c r="A142" s="20" t="s">
        <v>433</v>
      </c>
      <c r="B142" s="20"/>
      <c r="C142" s="25">
        <v>7101061</v>
      </c>
      <c r="D142" s="93">
        <v>2040</v>
      </c>
      <c r="E142" s="96">
        <f t="shared" si="1"/>
        <v>2468.4</v>
      </c>
      <c r="F142" s="172"/>
    </row>
    <row r="143" spans="1:6" ht="12.75">
      <c r="A143" s="20" t="s">
        <v>434</v>
      </c>
      <c r="B143" s="20"/>
      <c r="C143" s="25">
        <v>7103044</v>
      </c>
      <c r="D143" s="93">
        <v>2960</v>
      </c>
      <c r="E143" s="96">
        <f t="shared" si="1"/>
        <v>3581.6</v>
      </c>
      <c r="F143" s="172"/>
    </row>
    <row r="144" spans="1:6" ht="12.75">
      <c r="A144" s="20" t="s">
        <v>435</v>
      </c>
      <c r="B144" s="20"/>
      <c r="C144" s="25">
        <v>7102980</v>
      </c>
      <c r="D144" s="93">
        <v>2550</v>
      </c>
      <c r="E144" s="96">
        <f t="shared" si="1"/>
        <v>3085.5</v>
      </c>
      <c r="F144" s="172"/>
    </row>
    <row r="145" spans="1:6" ht="12.75">
      <c r="A145" s="20" t="s">
        <v>436</v>
      </c>
      <c r="B145" s="20"/>
      <c r="C145" s="25">
        <v>7102979</v>
      </c>
      <c r="D145" s="93">
        <v>3680</v>
      </c>
      <c r="E145" s="96">
        <f t="shared" si="1"/>
        <v>4452.8</v>
      </c>
      <c r="F145" s="172"/>
    </row>
    <row r="146" spans="1:6" ht="12.75" customHeight="1">
      <c r="A146" s="20" t="s">
        <v>437</v>
      </c>
      <c r="B146" s="20"/>
      <c r="C146" s="25">
        <v>7104336</v>
      </c>
      <c r="D146" s="93">
        <v>2140</v>
      </c>
      <c r="E146" s="96">
        <f t="shared" si="1"/>
        <v>2589.4</v>
      </c>
      <c r="F146" s="172"/>
    </row>
    <row r="147" spans="1:6" ht="12.75" customHeight="1">
      <c r="A147" s="20" t="s">
        <v>438</v>
      </c>
      <c r="B147" s="20"/>
      <c r="C147" s="25">
        <v>7105432</v>
      </c>
      <c r="D147" s="93">
        <v>4600</v>
      </c>
      <c r="E147" s="96">
        <f t="shared" si="1"/>
        <v>5566</v>
      </c>
      <c r="F147" s="172"/>
    </row>
    <row r="148" spans="1:6" ht="12.75" customHeight="1">
      <c r="A148" s="3" t="s">
        <v>471</v>
      </c>
      <c r="B148" s="3"/>
      <c r="C148" s="21" t="s">
        <v>472</v>
      </c>
      <c r="D148" s="231">
        <v>2990</v>
      </c>
      <c r="E148" s="232">
        <f t="shared" si="1"/>
        <v>3617.9</v>
      </c>
      <c r="F148" s="172" t="s">
        <v>964</v>
      </c>
    </row>
    <row r="149" spans="1:6" ht="12.75" customHeight="1">
      <c r="A149" s="337" t="s">
        <v>1314</v>
      </c>
      <c r="B149" s="337"/>
      <c r="C149" s="338">
        <v>7652303</v>
      </c>
      <c r="D149" s="339">
        <v>5900</v>
      </c>
      <c r="E149" s="272">
        <f t="shared" si="1"/>
        <v>7139</v>
      </c>
      <c r="F149" s="172" t="s">
        <v>963</v>
      </c>
    </row>
    <row r="150" spans="1:5" ht="12.75">
      <c r="A150" s="126" t="s">
        <v>211</v>
      </c>
      <c r="B150" s="127"/>
      <c r="C150" s="127"/>
      <c r="D150" s="127"/>
      <c r="E150" s="128"/>
    </row>
    <row r="151" spans="1:6" ht="12.75">
      <c r="A151" s="15" t="s">
        <v>212</v>
      </c>
      <c r="B151" s="15"/>
      <c r="C151" s="15" t="s">
        <v>212</v>
      </c>
      <c r="D151" s="231">
        <v>10900</v>
      </c>
      <c r="E151" s="232">
        <f t="shared" si="1"/>
        <v>13189</v>
      </c>
      <c r="F151" s="172" t="s">
        <v>964</v>
      </c>
    </row>
    <row r="152" spans="1:6" ht="12.75" customHeight="1">
      <c r="A152" s="15" t="s">
        <v>213</v>
      </c>
      <c r="B152" s="15"/>
      <c r="C152" s="15" t="s">
        <v>214</v>
      </c>
      <c r="D152" s="231">
        <v>1990</v>
      </c>
      <c r="E152" s="232">
        <f t="shared" si="1"/>
        <v>2407.9</v>
      </c>
      <c r="F152" s="172" t="s">
        <v>964</v>
      </c>
    </row>
    <row r="153" spans="1:6" ht="12.75" customHeight="1">
      <c r="A153" s="3" t="s">
        <v>502</v>
      </c>
      <c r="B153" s="3"/>
      <c r="C153" s="3" t="s">
        <v>940</v>
      </c>
      <c r="D153" s="231">
        <v>8590</v>
      </c>
      <c r="E153" s="232">
        <f t="shared" si="1"/>
        <v>10393.9</v>
      </c>
      <c r="F153" s="172" t="s">
        <v>964</v>
      </c>
    </row>
    <row r="154" spans="1:5" ht="12.75" customHeight="1">
      <c r="A154" s="3" t="s">
        <v>503</v>
      </c>
      <c r="B154" s="3"/>
      <c r="C154" s="3" t="s">
        <v>504</v>
      </c>
      <c r="D154" s="183">
        <v>1030</v>
      </c>
      <c r="E154" s="148">
        <f t="shared" si="1"/>
        <v>1246.3</v>
      </c>
    </row>
    <row r="155" spans="1:5" ht="12.75">
      <c r="A155" s="3" t="s">
        <v>215</v>
      </c>
      <c r="B155" s="3"/>
      <c r="C155" s="3" t="s">
        <v>215</v>
      </c>
      <c r="D155" s="183">
        <v>5540</v>
      </c>
      <c r="E155" s="148">
        <f t="shared" si="1"/>
        <v>6703.4</v>
      </c>
    </row>
    <row r="156" spans="1:5" ht="12.75">
      <c r="A156" s="15" t="s">
        <v>216</v>
      </c>
      <c r="B156" s="15"/>
      <c r="C156" s="15" t="s">
        <v>217</v>
      </c>
      <c r="D156" s="183">
        <v>690</v>
      </c>
      <c r="E156" s="148">
        <f t="shared" si="1"/>
        <v>834.9</v>
      </c>
    </row>
    <row r="157" spans="1:5" ht="12.75">
      <c r="A157" s="15" t="s">
        <v>218</v>
      </c>
      <c r="B157" s="15"/>
      <c r="C157" s="3" t="s">
        <v>512</v>
      </c>
      <c r="D157" s="183">
        <v>3050</v>
      </c>
      <c r="E157" s="148">
        <f t="shared" si="1"/>
        <v>3690.5</v>
      </c>
    </row>
    <row r="158" spans="1:6" ht="12.75">
      <c r="A158" s="3" t="s">
        <v>471</v>
      </c>
      <c r="B158" s="3"/>
      <c r="C158" s="15" t="s">
        <v>472</v>
      </c>
      <c r="D158" s="200">
        <v>2990</v>
      </c>
      <c r="E158" s="232">
        <f t="shared" si="1"/>
        <v>3617.9</v>
      </c>
      <c r="F158" s="172" t="s">
        <v>964</v>
      </c>
    </row>
    <row r="159" spans="1:6" ht="12.75">
      <c r="A159" s="229" t="s">
        <v>1191</v>
      </c>
      <c r="B159" s="229"/>
      <c r="C159" s="229" t="s">
        <v>1192</v>
      </c>
      <c r="D159" s="200">
        <v>6590</v>
      </c>
      <c r="E159" s="232">
        <f t="shared" si="1"/>
        <v>7973.9</v>
      </c>
      <c r="F159" s="172" t="s">
        <v>1193</v>
      </c>
    </row>
    <row r="160" spans="1:6" ht="12.75">
      <c r="A160" s="15" t="s">
        <v>219</v>
      </c>
      <c r="B160" s="15"/>
      <c r="C160" s="15" t="s">
        <v>220</v>
      </c>
      <c r="D160" s="200">
        <v>2790</v>
      </c>
      <c r="E160" s="232">
        <f t="shared" si="1"/>
        <v>3375.9</v>
      </c>
      <c r="F160" s="172" t="s">
        <v>964</v>
      </c>
    </row>
    <row r="161" spans="1:6" ht="12.75">
      <c r="A161" s="15" t="s">
        <v>247</v>
      </c>
      <c r="B161" s="15"/>
      <c r="C161" s="15" t="s">
        <v>248</v>
      </c>
      <c r="D161" s="200">
        <v>3590</v>
      </c>
      <c r="E161" s="232">
        <f t="shared" si="1"/>
        <v>4343.9</v>
      </c>
      <c r="F161" s="172" t="s">
        <v>964</v>
      </c>
    </row>
    <row r="162" spans="1:6" ht="12.75">
      <c r="A162" s="15" t="s">
        <v>249</v>
      </c>
      <c r="B162" s="15"/>
      <c r="C162" s="15" t="s">
        <v>250</v>
      </c>
      <c r="D162" s="200">
        <v>6290</v>
      </c>
      <c r="E162" s="232">
        <f t="shared" si="1"/>
        <v>7610.9</v>
      </c>
      <c r="F162" s="172" t="s">
        <v>964</v>
      </c>
    </row>
    <row r="163" spans="1:5" ht="12.75">
      <c r="A163" s="15" t="s">
        <v>221</v>
      </c>
      <c r="B163" s="15"/>
      <c r="C163" s="15" t="s">
        <v>152</v>
      </c>
      <c r="D163" s="183">
        <v>780</v>
      </c>
      <c r="E163" s="148">
        <f t="shared" si="1"/>
        <v>943.8</v>
      </c>
    </row>
    <row r="164" spans="1:5" ht="12.75">
      <c r="A164" s="15" t="s">
        <v>251</v>
      </c>
      <c r="B164" s="15"/>
      <c r="C164" s="15" t="s">
        <v>252</v>
      </c>
      <c r="D164" s="183">
        <v>490</v>
      </c>
      <c r="E164" s="148">
        <f t="shared" si="1"/>
        <v>592.9</v>
      </c>
    </row>
    <row r="165" spans="1:5" ht="12.75">
      <c r="A165" s="15" t="s">
        <v>253</v>
      </c>
      <c r="B165" s="15"/>
      <c r="C165" s="15" t="s">
        <v>254</v>
      </c>
      <c r="D165" s="183">
        <v>1190</v>
      </c>
      <c r="E165" s="148">
        <f t="shared" si="1"/>
        <v>1439.8999999999999</v>
      </c>
    </row>
    <row r="166" spans="1:6" ht="12.75">
      <c r="A166" s="15" t="s">
        <v>222</v>
      </c>
      <c r="B166" s="15"/>
      <c r="C166" s="15" t="s">
        <v>223</v>
      </c>
      <c r="D166" s="200">
        <v>4390</v>
      </c>
      <c r="E166" s="232">
        <f t="shared" si="1"/>
        <v>5311.9</v>
      </c>
      <c r="F166" s="172" t="s">
        <v>964</v>
      </c>
    </row>
    <row r="167" spans="1:6" ht="12.75">
      <c r="A167" s="15" t="s">
        <v>257</v>
      </c>
      <c r="B167" s="15"/>
      <c r="C167" s="15" t="s">
        <v>224</v>
      </c>
      <c r="D167" s="200">
        <v>210</v>
      </c>
      <c r="E167" s="232">
        <f aca="true" t="shared" si="2" ref="E167:E251">D167*1.21</f>
        <v>254.1</v>
      </c>
      <c r="F167" s="172" t="s">
        <v>964</v>
      </c>
    </row>
    <row r="168" spans="1:6" ht="12.75">
      <c r="A168" s="15" t="s">
        <v>255</v>
      </c>
      <c r="B168" s="15"/>
      <c r="C168" s="15" t="s">
        <v>256</v>
      </c>
      <c r="D168" s="183">
        <v>230</v>
      </c>
      <c r="E168" s="148">
        <f t="shared" si="2"/>
        <v>278.3</v>
      </c>
      <c r="F168" s="172"/>
    </row>
    <row r="169" spans="1:6" ht="12.75">
      <c r="A169" s="15" t="s">
        <v>225</v>
      </c>
      <c r="B169" s="15"/>
      <c r="C169" s="15" t="s">
        <v>226</v>
      </c>
      <c r="D169" s="231">
        <v>17990</v>
      </c>
      <c r="E169" s="232">
        <f t="shared" si="2"/>
        <v>21767.899999999998</v>
      </c>
      <c r="F169" s="172" t="s">
        <v>964</v>
      </c>
    </row>
    <row r="170" spans="1:5" ht="12.75">
      <c r="A170" s="3" t="s">
        <v>1151</v>
      </c>
      <c r="B170" s="3"/>
      <c r="C170" s="3" t="s">
        <v>463</v>
      </c>
      <c r="D170" s="93">
        <v>9360</v>
      </c>
      <c r="E170" s="96">
        <f t="shared" si="2"/>
        <v>11325.6</v>
      </c>
    </row>
    <row r="171" spans="1:6" ht="12.75">
      <c r="A171" s="255" t="s">
        <v>1152</v>
      </c>
      <c r="B171" s="256"/>
      <c r="C171" s="256" t="s">
        <v>1150</v>
      </c>
      <c r="D171" s="184">
        <v>11900</v>
      </c>
      <c r="E171" s="185">
        <f t="shared" si="2"/>
        <v>14399</v>
      </c>
      <c r="F171" s="172"/>
    </row>
    <row r="172" spans="1:5" ht="12.75">
      <c r="A172" s="126" t="s">
        <v>16</v>
      </c>
      <c r="B172" s="127"/>
      <c r="C172" s="127"/>
      <c r="D172" s="127"/>
      <c r="E172" s="128"/>
    </row>
    <row r="173" spans="1:6" ht="12.75">
      <c r="A173" s="17" t="s">
        <v>199</v>
      </c>
      <c r="B173" s="17"/>
      <c r="C173" s="17" t="s">
        <v>200</v>
      </c>
      <c r="D173" s="200">
        <v>2890</v>
      </c>
      <c r="E173" s="232">
        <f t="shared" si="2"/>
        <v>3496.9</v>
      </c>
      <c r="F173" s="172" t="s">
        <v>964</v>
      </c>
    </row>
    <row r="174" spans="1:6" ht="12.75">
      <c r="A174" s="15" t="s">
        <v>235</v>
      </c>
      <c r="B174" s="15"/>
      <c r="C174" s="15" t="s">
        <v>236</v>
      </c>
      <c r="D174" s="200">
        <v>3790</v>
      </c>
      <c r="E174" s="232">
        <f t="shared" si="2"/>
        <v>4585.9</v>
      </c>
      <c r="F174" s="172" t="s">
        <v>964</v>
      </c>
    </row>
    <row r="175" spans="1:6" ht="12.75">
      <c r="A175" s="15" t="s">
        <v>237</v>
      </c>
      <c r="B175" s="15"/>
      <c r="C175" s="15" t="s">
        <v>238</v>
      </c>
      <c r="D175" s="200">
        <v>3790</v>
      </c>
      <c r="E175" s="232">
        <f t="shared" si="2"/>
        <v>4585.9</v>
      </c>
      <c r="F175" s="172" t="s">
        <v>964</v>
      </c>
    </row>
    <row r="176" spans="1:6" ht="12.75">
      <c r="A176" s="15" t="s">
        <v>239</v>
      </c>
      <c r="B176" s="15"/>
      <c r="C176" s="15" t="s">
        <v>240</v>
      </c>
      <c r="D176" s="183">
        <v>3990</v>
      </c>
      <c r="E176" s="148">
        <f t="shared" si="2"/>
        <v>4827.9</v>
      </c>
      <c r="F176" s="172"/>
    </row>
    <row r="177" spans="1:6" ht="12.75">
      <c r="A177" s="15" t="s">
        <v>241</v>
      </c>
      <c r="B177" s="15"/>
      <c r="C177" s="15" t="s">
        <v>242</v>
      </c>
      <c r="D177" s="200">
        <v>4290</v>
      </c>
      <c r="E177" s="232">
        <f t="shared" si="2"/>
        <v>5190.9</v>
      </c>
      <c r="F177" s="172" t="s">
        <v>964</v>
      </c>
    </row>
    <row r="178" spans="1:6" ht="12.75">
      <c r="A178" s="15" t="s">
        <v>243</v>
      </c>
      <c r="B178" s="15"/>
      <c r="C178" s="15" t="s">
        <v>244</v>
      </c>
      <c r="D178" s="200">
        <v>5090</v>
      </c>
      <c r="E178" s="232">
        <f t="shared" si="2"/>
        <v>6158.9</v>
      </c>
      <c r="F178" s="172" t="s">
        <v>964</v>
      </c>
    </row>
    <row r="179" spans="1:6" ht="12.75">
      <c r="A179" s="126" t="s">
        <v>17</v>
      </c>
      <c r="B179" s="127"/>
      <c r="C179" s="127"/>
      <c r="D179" s="127"/>
      <c r="E179" s="128"/>
      <c r="F179" s="172"/>
    </row>
    <row r="180" spans="1:6" ht="12.75">
      <c r="A180" s="3" t="s">
        <v>130</v>
      </c>
      <c r="B180" s="3"/>
      <c r="C180" s="3" t="s">
        <v>131</v>
      </c>
      <c r="D180" s="200">
        <v>4390</v>
      </c>
      <c r="E180" s="232">
        <f t="shared" si="2"/>
        <v>5311.9</v>
      </c>
      <c r="F180" s="172" t="s">
        <v>964</v>
      </c>
    </row>
    <row r="181" spans="1:6" ht="12.75">
      <c r="A181" s="3" t="s">
        <v>133</v>
      </c>
      <c r="B181" s="3"/>
      <c r="C181" s="3" t="s">
        <v>132</v>
      </c>
      <c r="D181" s="200">
        <v>4390</v>
      </c>
      <c r="E181" s="232">
        <f t="shared" si="2"/>
        <v>5311.9</v>
      </c>
      <c r="F181" s="172" t="s">
        <v>964</v>
      </c>
    </row>
    <row r="182" spans="1:6" ht="12.75">
      <c r="A182" s="3" t="s">
        <v>134</v>
      </c>
      <c r="B182" s="3"/>
      <c r="C182" s="3" t="s">
        <v>508</v>
      </c>
      <c r="D182" s="200">
        <v>4490</v>
      </c>
      <c r="E182" s="232">
        <f t="shared" si="2"/>
        <v>5432.9</v>
      </c>
      <c r="F182" s="172" t="s">
        <v>964</v>
      </c>
    </row>
    <row r="183" spans="1:6" ht="12.75">
      <c r="A183" s="3" t="s">
        <v>135</v>
      </c>
      <c r="B183" s="3"/>
      <c r="C183" s="3" t="s">
        <v>136</v>
      </c>
      <c r="D183" s="200">
        <v>4690</v>
      </c>
      <c r="E183" s="232">
        <f t="shared" si="2"/>
        <v>5674.9</v>
      </c>
      <c r="F183" s="172" t="s">
        <v>964</v>
      </c>
    </row>
    <row r="184" spans="1:6" ht="12.75">
      <c r="A184" s="3" t="s">
        <v>137</v>
      </c>
      <c r="B184" s="3"/>
      <c r="C184" s="3" t="s">
        <v>138</v>
      </c>
      <c r="D184" s="200">
        <v>5190</v>
      </c>
      <c r="E184" s="232">
        <f t="shared" si="2"/>
        <v>6279.9</v>
      </c>
      <c r="F184" s="172" t="s">
        <v>964</v>
      </c>
    </row>
    <row r="185" spans="1:6" ht="12.75">
      <c r="A185" s="355" t="s">
        <v>894</v>
      </c>
      <c r="B185" s="356"/>
      <c r="C185" s="356"/>
      <c r="D185" s="356"/>
      <c r="E185" s="357"/>
      <c r="F185" s="172"/>
    </row>
    <row r="186" spans="1:6" ht="12.75">
      <c r="A186" s="3" t="s">
        <v>948</v>
      </c>
      <c r="B186" s="20"/>
      <c r="C186" s="20" t="s">
        <v>895</v>
      </c>
      <c r="D186" s="200">
        <v>11900</v>
      </c>
      <c r="E186" s="232">
        <f t="shared" si="2"/>
        <v>14399</v>
      </c>
      <c r="F186" s="172" t="s">
        <v>964</v>
      </c>
    </row>
    <row r="187" spans="1:6" ht="12.75">
      <c r="A187" s="3" t="s">
        <v>949</v>
      </c>
      <c r="B187" s="20"/>
      <c r="C187" s="20" t="s">
        <v>896</v>
      </c>
      <c r="D187" s="200">
        <v>1590</v>
      </c>
      <c r="E187" s="232">
        <f t="shared" si="2"/>
        <v>1923.8999999999999</v>
      </c>
      <c r="F187" s="172" t="s">
        <v>964</v>
      </c>
    </row>
    <row r="188" spans="1:6" ht="12.75">
      <c r="A188" s="3" t="s">
        <v>950</v>
      </c>
      <c r="B188" s="20"/>
      <c r="C188" s="20" t="s">
        <v>897</v>
      </c>
      <c r="D188" s="200">
        <v>1690</v>
      </c>
      <c r="E188" s="232">
        <f t="shared" si="2"/>
        <v>2044.8999999999999</v>
      </c>
      <c r="F188" s="172" t="s">
        <v>964</v>
      </c>
    </row>
    <row r="189" spans="1:6" ht="12.75">
      <c r="A189" s="3" t="s">
        <v>1153</v>
      </c>
      <c r="B189" s="20"/>
      <c r="C189" s="20" t="s">
        <v>1126</v>
      </c>
      <c r="D189" s="200">
        <v>26900</v>
      </c>
      <c r="E189" s="232">
        <f t="shared" si="2"/>
        <v>32549</v>
      </c>
      <c r="F189" s="172" t="s">
        <v>964</v>
      </c>
    </row>
    <row r="190" spans="1:6" ht="12.75">
      <c r="A190" s="3" t="s">
        <v>1154</v>
      </c>
      <c r="B190" s="20"/>
      <c r="C190" s="20" t="s">
        <v>968</v>
      </c>
      <c r="D190" s="200">
        <v>8190</v>
      </c>
      <c r="E190" s="232">
        <f t="shared" si="2"/>
        <v>9909.9</v>
      </c>
      <c r="F190" s="172" t="s">
        <v>964</v>
      </c>
    </row>
    <row r="191" spans="1:6" ht="12.75">
      <c r="A191" s="3" t="s">
        <v>1155</v>
      </c>
      <c r="B191" s="20"/>
      <c r="C191" s="20" t="s">
        <v>969</v>
      </c>
      <c r="D191" s="200">
        <v>10900</v>
      </c>
      <c r="E191" s="232">
        <f t="shared" si="2"/>
        <v>13189</v>
      </c>
      <c r="F191" s="172" t="s">
        <v>964</v>
      </c>
    </row>
    <row r="192" spans="1:6" ht="12.75">
      <c r="A192" s="3" t="s">
        <v>1156</v>
      </c>
      <c r="B192" s="20"/>
      <c r="C192" s="20" t="s">
        <v>971</v>
      </c>
      <c r="D192" s="200">
        <v>10900</v>
      </c>
      <c r="E192" s="232">
        <f t="shared" si="2"/>
        <v>13189</v>
      </c>
      <c r="F192" s="172" t="s">
        <v>964</v>
      </c>
    </row>
    <row r="193" spans="1:6" ht="12.75">
      <c r="A193" s="3" t="s">
        <v>1157</v>
      </c>
      <c r="B193" s="20"/>
      <c r="C193" s="20" t="s">
        <v>970</v>
      </c>
      <c r="D193" s="200">
        <v>16900</v>
      </c>
      <c r="E193" s="232">
        <f t="shared" si="2"/>
        <v>20449</v>
      </c>
      <c r="F193" s="172" t="s">
        <v>964</v>
      </c>
    </row>
    <row r="194" spans="1:6" ht="12.75">
      <c r="A194" s="20" t="s">
        <v>439</v>
      </c>
      <c r="B194" s="20"/>
      <c r="C194" s="20" t="s">
        <v>439</v>
      </c>
      <c r="D194" s="200">
        <v>11900</v>
      </c>
      <c r="E194" s="232">
        <f t="shared" si="2"/>
        <v>14399</v>
      </c>
      <c r="F194" s="172" t="s">
        <v>964</v>
      </c>
    </row>
    <row r="195" spans="1:6" ht="12.75">
      <c r="A195" s="20" t="s">
        <v>440</v>
      </c>
      <c r="B195" s="20"/>
      <c r="C195" s="20" t="s">
        <v>440</v>
      </c>
      <c r="D195" s="200">
        <v>21900</v>
      </c>
      <c r="E195" s="232">
        <f t="shared" si="2"/>
        <v>26499</v>
      </c>
      <c r="F195" s="172" t="s">
        <v>964</v>
      </c>
    </row>
    <row r="196" spans="1:6" ht="12.75">
      <c r="A196" s="20" t="s">
        <v>441</v>
      </c>
      <c r="B196" s="20"/>
      <c r="C196" s="20" t="s">
        <v>441</v>
      </c>
      <c r="D196" s="200">
        <v>33990</v>
      </c>
      <c r="E196" s="232">
        <f t="shared" si="2"/>
        <v>41127.9</v>
      </c>
      <c r="F196" s="172" t="s">
        <v>964</v>
      </c>
    </row>
    <row r="197" spans="1:5" ht="18.75">
      <c r="A197" s="88" t="s">
        <v>18</v>
      </c>
      <c r="B197" s="121"/>
      <c r="C197" s="121"/>
      <c r="D197" s="121"/>
      <c r="E197" s="122"/>
    </row>
    <row r="198" spans="1:5" ht="12.75">
      <c r="A198" s="3" t="s">
        <v>474</v>
      </c>
      <c r="B198" s="3"/>
      <c r="C198" s="21" t="s">
        <v>245</v>
      </c>
      <c r="D198" s="93">
        <v>1420</v>
      </c>
      <c r="E198" s="96">
        <f t="shared" si="2"/>
        <v>1718.2</v>
      </c>
    </row>
    <row r="199" spans="1:5" ht="12.75">
      <c r="A199" s="3" t="s">
        <v>462</v>
      </c>
      <c r="B199" s="3"/>
      <c r="C199" s="21">
        <v>7107388</v>
      </c>
      <c r="D199" s="93">
        <v>1530</v>
      </c>
      <c r="E199" s="96">
        <f t="shared" si="2"/>
        <v>1851.3</v>
      </c>
    </row>
    <row r="200" spans="1:5" ht="12.75">
      <c r="A200" s="3" t="s">
        <v>325</v>
      </c>
      <c r="B200" s="3"/>
      <c r="C200" s="21" t="s">
        <v>326</v>
      </c>
      <c r="D200" s="93">
        <v>2140</v>
      </c>
      <c r="E200" s="96">
        <f t="shared" si="2"/>
        <v>2589.4</v>
      </c>
    </row>
    <row r="201" spans="1:5" ht="12.75">
      <c r="A201" s="3" t="s">
        <v>327</v>
      </c>
      <c r="B201" s="3"/>
      <c r="C201" s="21" t="s">
        <v>328</v>
      </c>
      <c r="D201" s="93">
        <v>1420</v>
      </c>
      <c r="E201" s="96">
        <f t="shared" si="2"/>
        <v>1718.2</v>
      </c>
    </row>
    <row r="202" spans="1:5" ht="12.75">
      <c r="A202" s="3" t="s">
        <v>342</v>
      </c>
      <c r="B202" s="3"/>
      <c r="C202" s="21" t="s">
        <v>343</v>
      </c>
      <c r="D202" s="93">
        <v>2650</v>
      </c>
      <c r="E202" s="96">
        <f t="shared" si="2"/>
        <v>3206.5</v>
      </c>
    </row>
    <row r="203" spans="1:5" ht="12.75">
      <c r="A203" s="3" t="s">
        <v>22</v>
      </c>
      <c r="B203" s="3"/>
      <c r="C203" s="21" t="s">
        <v>19</v>
      </c>
      <c r="D203" s="93">
        <v>210</v>
      </c>
      <c r="E203" s="96">
        <f t="shared" si="2"/>
        <v>254.1</v>
      </c>
    </row>
    <row r="204" spans="1:5" ht="12.75">
      <c r="A204" s="3" t="s">
        <v>492</v>
      </c>
      <c r="B204" s="3"/>
      <c r="C204" s="21" t="s">
        <v>154</v>
      </c>
      <c r="D204" s="93">
        <v>960</v>
      </c>
      <c r="E204" s="96">
        <f t="shared" si="2"/>
        <v>1161.6</v>
      </c>
    </row>
    <row r="205" spans="1:5" ht="12.75">
      <c r="A205" s="3" t="s">
        <v>155</v>
      </c>
      <c r="B205" s="3"/>
      <c r="C205" s="21" t="s">
        <v>156</v>
      </c>
      <c r="D205" s="93">
        <v>320</v>
      </c>
      <c r="E205" s="96">
        <f t="shared" si="2"/>
        <v>387.2</v>
      </c>
    </row>
    <row r="206" spans="1:5" ht="12.75">
      <c r="A206" s="15" t="s">
        <v>259</v>
      </c>
      <c r="B206" s="15"/>
      <c r="C206" s="21" t="s">
        <v>20</v>
      </c>
      <c r="D206" s="93">
        <v>1940</v>
      </c>
      <c r="E206" s="96">
        <f t="shared" si="2"/>
        <v>2347.4</v>
      </c>
    </row>
    <row r="207" spans="1:5" ht="12.75">
      <c r="A207" s="3" t="s">
        <v>473</v>
      </c>
      <c r="B207" s="3"/>
      <c r="C207" s="21" t="s">
        <v>21</v>
      </c>
      <c r="D207" s="93">
        <v>1940</v>
      </c>
      <c r="E207" s="96">
        <f t="shared" si="2"/>
        <v>2347.4</v>
      </c>
    </row>
    <row r="208" spans="1:5" ht="12.75">
      <c r="A208" s="3" t="s">
        <v>861</v>
      </c>
      <c r="B208" s="3"/>
      <c r="C208" s="21" t="s">
        <v>780</v>
      </c>
      <c r="D208" s="93">
        <v>570</v>
      </c>
      <c r="E208" s="96">
        <f t="shared" si="2"/>
        <v>689.6999999999999</v>
      </c>
    </row>
    <row r="209" spans="1:5" ht="12.75">
      <c r="A209" s="3" t="s">
        <v>781</v>
      </c>
      <c r="B209" s="3"/>
      <c r="C209" s="21" t="s">
        <v>782</v>
      </c>
      <c r="D209" s="93">
        <v>350</v>
      </c>
      <c r="E209" s="96">
        <f t="shared" si="2"/>
        <v>423.5</v>
      </c>
    </row>
    <row r="210" spans="1:6" ht="12.75">
      <c r="A210" s="3" t="s">
        <v>783</v>
      </c>
      <c r="B210" s="3"/>
      <c r="C210" s="21" t="s">
        <v>784</v>
      </c>
      <c r="D210" s="231">
        <v>420</v>
      </c>
      <c r="E210" s="232">
        <f t="shared" si="2"/>
        <v>508.2</v>
      </c>
      <c r="F210" s="172" t="s">
        <v>964</v>
      </c>
    </row>
    <row r="211" spans="1:6" ht="12.75">
      <c r="A211" s="3" t="s">
        <v>944</v>
      </c>
      <c r="B211" s="3"/>
      <c r="C211" s="21" t="s">
        <v>945</v>
      </c>
      <c r="D211" s="183">
        <v>990</v>
      </c>
      <c r="E211" s="148">
        <f t="shared" si="2"/>
        <v>1197.8999999999999</v>
      </c>
      <c r="F211" s="172"/>
    </row>
    <row r="212" spans="1:6" ht="12.75">
      <c r="A212" s="3" t="s">
        <v>785</v>
      </c>
      <c r="B212" s="3"/>
      <c r="C212" s="21" t="s">
        <v>786</v>
      </c>
      <c r="D212" s="93">
        <v>860</v>
      </c>
      <c r="E212" s="96">
        <f t="shared" si="2"/>
        <v>1040.6</v>
      </c>
      <c r="F212" s="172"/>
    </row>
    <row r="213" spans="1:6" ht="12.75">
      <c r="A213" s="3" t="s">
        <v>1161</v>
      </c>
      <c r="B213" s="3"/>
      <c r="C213" s="21" t="s">
        <v>1160</v>
      </c>
      <c r="D213" s="231">
        <v>10900</v>
      </c>
      <c r="E213" s="232">
        <f t="shared" si="2"/>
        <v>13189</v>
      </c>
      <c r="F213" s="172" t="s">
        <v>964</v>
      </c>
    </row>
    <row r="214" spans="1:6" ht="12.75">
      <c r="A214" s="3" t="s">
        <v>788</v>
      </c>
      <c r="B214" s="3"/>
      <c r="C214" s="21" t="s">
        <v>787</v>
      </c>
      <c r="D214" s="231">
        <v>930</v>
      </c>
      <c r="E214" s="232">
        <f t="shared" si="2"/>
        <v>1125.3</v>
      </c>
      <c r="F214" s="172" t="s">
        <v>964</v>
      </c>
    </row>
    <row r="215" spans="1:6" ht="12.75">
      <c r="A215" s="3" t="s">
        <v>789</v>
      </c>
      <c r="B215" s="3"/>
      <c r="C215" s="21" t="s">
        <v>790</v>
      </c>
      <c r="D215" s="231">
        <v>930</v>
      </c>
      <c r="E215" s="232">
        <f t="shared" si="2"/>
        <v>1125.3</v>
      </c>
      <c r="F215" s="172" t="s">
        <v>964</v>
      </c>
    </row>
    <row r="216" spans="1:6" ht="12.75">
      <c r="A216" s="3" t="s">
        <v>864</v>
      </c>
      <c r="B216" s="3"/>
      <c r="C216" s="21" t="s">
        <v>791</v>
      </c>
      <c r="D216" s="231">
        <v>3490</v>
      </c>
      <c r="E216" s="232">
        <f t="shared" si="2"/>
        <v>4222.9</v>
      </c>
      <c r="F216" s="172" t="s">
        <v>964</v>
      </c>
    </row>
    <row r="217" spans="1:6" ht="12.75">
      <c r="A217" s="3" t="s">
        <v>865</v>
      </c>
      <c r="B217" s="3"/>
      <c r="C217" s="21" t="s">
        <v>792</v>
      </c>
      <c r="D217" s="200">
        <v>4790</v>
      </c>
      <c r="E217" s="232">
        <f t="shared" si="2"/>
        <v>5795.9</v>
      </c>
      <c r="F217" s="172" t="s">
        <v>964</v>
      </c>
    </row>
    <row r="218" spans="1:6" ht="12.75">
      <c r="A218" s="3" t="s">
        <v>866</v>
      </c>
      <c r="B218" s="3"/>
      <c r="C218" s="21" t="s">
        <v>793</v>
      </c>
      <c r="D218" s="200">
        <v>7690</v>
      </c>
      <c r="E218" s="232">
        <f t="shared" si="2"/>
        <v>9304.9</v>
      </c>
      <c r="F218" s="172" t="s">
        <v>964</v>
      </c>
    </row>
    <row r="219" spans="1:6" ht="12.75">
      <c r="A219" s="3" t="s">
        <v>794</v>
      </c>
      <c r="B219" s="3"/>
      <c r="C219" s="21" t="s">
        <v>795</v>
      </c>
      <c r="D219" s="200">
        <v>4990</v>
      </c>
      <c r="E219" s="232">
        <f t="shared" si="2"/>
        <v>6037.9</v>
      </c>
      <c r="F219" s="172" t="s">
        <v>964</v>
      </c>
    </row>
    <row r="220" spans="1:6" ht="12.75">
      <c r="A220" s="340" t="s">
        <v>1332</v>
      </c>
      <c r="B220" s="229"/>
      <c r="C220" s="230" t="s">
        <v>1331</v>
      </c>
      <c r="D220" s="231">
        <v>5190</v>
      </c>
      <c r="E220" s="232">
        <f t="shared" si="2"/>
        <v>6279.9</v>
      </c>
      <c r="F220" s="172"/>
    </row>
    <row r="221" spans="1:6" ht="12.75">
      <c r="A221" s="3" t="s">
        <v>796</v>
      </c>
      <c r="B221" s="3"/>
      <c r="C221" s="21" t="s">
        <v>797</v>
      </c>
      <c r="D221" s="93">
        <v>6290</v>
      </c>
      <c r="E221" s="96">
        <f t="shared" si="2"/>
        <v>7610.9</v>
      </c>
      <c r="F221" s="172"/>
    </row>
    <row r="222" spans="1:6" ht="12.75">
      <c r="A222" s="3" t="s">
        <v>798</v>
      </c>
      <c r="B222" s="3"/>
      <c r="C222" s="21" t="s">
        <v>799</v>
      </c>
      <c r="D222" s="93">
        <v>4590</v>
      </c>
      <c r="E222" s="96">
        <f t="shared" si="2"/>
        <v>5553.9</v>
      </c>
      <c r="F222" s="172"/>
    </row>
    <row r="223" spans="1:6" ht="12.75">
      <c r="A223" s="3" t="s">
        <v>800</v>
      </c>
      <c r="B223" s="3"/>
      <c r="C223" s="21" t="s">
        <v>801</v>
      </c>
      <c r="D223" s="93">
        <v>4590</v>
      </c>
      <c r="E223" s="96">
        <f t="shared" si="2"/>
        <v>5553.9</v>
      </c>
      <c r="F223" s="172"/>
    </row>
    <row r="224" spans="1:6" ht="12.75">
      <c r="A224" s="229" t="s">
        <v>1162</v>
      </c>
      <c r="B224" s="229"/>
      <c r="C224" s="230" t="s">
        <v>1163</v>
      </c>
      <c r="D224" s="231">
        <v>26900</v>
      </c>
      <c r="E224" s="232">
        <f t="shared" si="2"/>
        <v>32549</v>
      </c>
      <c r="F224" s="172" t="s">
        <v>964</v>
      </c>
    </row>
    <row r="225" spans="1:6" ht="12.75">
      <c r="A225" s="229" t="s">
        <v>1164</v>
      </c>
      <c r="B225" s="229"/>
      <c r="C225" s="230" t="s">
        <v>1165</v>
      </c>
      <c r="D225" s="231">
        <v>4190</v>
      </c>
      <c r="E225" s="232">
        <f t="shared" si="2"/>
        <v>5069.9</v>
      </c>
      <c r="F225" s="172" t="s">
        <v>964</v>
      </c>
    </row>
    <row r="226" spans="1:6" ht="12.75">
      <c r="A226" s="229" t="s">
        <v>1166</v>
      </c>
      <c r="B226" s="229"/>
      <c r="C226" s="230" t="s">
        <v>1167</v>
      </c>
      <c r="D226" s="231">
        <v>52900</v>
      </c>
      <c r="E226" s="232">
        <f t="shared" si="2"/>
        <v>64009</v>
      </c>
      <c r="F226" s="172" t="s">
        <v>964</v>
      </c>
    </row>
    <row r="227" spans="1:6" ht="12.75">
      <c r="A227" s="229" t="s">
        <v>1168</v>
      </c>
      <c r="B227" s="229"/>
      <c r="C227" s="230" t="s">
        <v>1169</v>
      </c>
      <c r="D227" s="231">
        <v>6790</v>
      </c>
      <c r="E227" s="232">
        <f t="shared" si="2"/>
        <v>8215.9</v>
      </c>
      <c r="F227" s="172" t="s">
        <v>964</v>
      </c>
    </row>
    <row r="228" spans="1:6" ht="12.75">
      <c r="A228" s="155" t="s">
        <v>802</v>
      </c>
      <c r="B228" s="155"/>
      <c r="C228" s="156" t="s">
        <v>803</v>
      </c>
      <c r="D228" s="231">
        <v>1190</v>
      </c>
      <c r="E228" s="232">
        <f t="shared" si="2"/>
        <v>1439.8999999999999</v>
      </c>
      <c r="F228" s="172" t="s">
        <v>964</v>
      </c>
    </row>
    <row r="229" spans="1:6" ht="12.75">
      <c r="A229" s="155" t="s">
        <v>805</v>
      </c>
      <c r="B229" s="155"/>
      <c r="C229" s="156" t="s">
        <v>804</v>
      </c>
      <c r="D229" s="231">
        <v>1590</v>
      </c>
      <c r="E229" s="232">
        <f t="shared" si="2"/>
        <v>1923.8999999999999</v>
      </c>
      <c r="F229" s="172" t="s">
        <v>964</v>
      </c>
    </row>
    <row r="230" spans="1:6" ht="12.75">
      <c r="A230" s="155" t="s">
        <v>442</v>
      </c>
      <c r="B230" s="155"/>
      <c r="C230" s="156" t="s">
        <v>806</v>
      </c>
      <c r="D230" s="183">
        <v>1190</v>
      </c>
      <c r="E230" s="148">
        <f t="shared" si="2"/>
        <v>1439.8999999999999</v>
      </c>
      <c r="F230" s="172"/>
    </row>
    <row r="231" spans="1:6" ht="12.75">
      <c r="A231" s="155" t="s">
        <v>808</v>
      </c>
      <c r="B231" s="155"/>
      <c r="C231" s="156" t="s">
        <v>807</v>
      </c>
      <c r="D231" s="183">
        <v>1190</v>
      </c>
      <c r="E231" s="148">
        <f t="shared" si="2"/>
        <v>1439.8999999999999</v>
      </c>
      <c r="F231" s="172"/>
    </row>
    <row r="232" spans="1:6" ht="12.75">
      <c r="A232" s="155" t="s">
        <v>819</v>
      </c>
      <c r="B232" s="155"/>
      <c r="C232" s="156" t="s">
        <v>809</v>
      </c>
      <c r="D232" s="183">
        <v>1190</v>
      </c>
      <c r="E232" s="148">
        <f t="shared" si="2"/>
        <v>1439.8999999999999</v>
      </c>
      <c r="F232" s="172"/>
    </row>
    <row r="233" spans="1:6" ht="12.75">
      <c r="A233" s="155" t="s">
        <v>810</v>
      </c>
      <c r="B233" s="155"/>
      <c r="C233" s="156" t="s">
        <v>811</v>
      </c>
      <c r="D233" s="183">
        <v>1490</v>
      </c>
      <c r="E233" s="148">
        <f t="shared" si="2"/>
        <v>1802.8999999999999</v>
      </c>
      <c r="F233" s="172"/>
    </row>
    <row r="234" spans="1:6" ht="12.75">
      <c r="A234" s="155" t="s">
        <v>812</v>
      </c>
      <c r="B234" s="155"/>
      <c r="C234" s="156" t="s">
        <v>814</v>
      </c>
      <c r="D234" s="183">
        <v>1690</v>
      </c>
      <c r="E234" s="148">
        <f t="shared" si="2"/>
        <v>2044.8999999999999</v>
      </c>
      <c r="F234" s="172"/>
    </row>
    <row r="235" spans="1:6" ht="12.75">
      <c r="A235" s="155" t="s">
        <v>813</v>
      </c>
      <c r="B235" s="155"/>
      <c r="C235" s="156" t="s">
        <v>815</v>
      </c>
      <c r="D235" s="183">
        <v>6290</v>
      </c>
      <c r="E235" s="148">
        <f t="shared" si="2"/>
        <v>7610.9</v>
      </c>
      <c r="F235" s="172"/>
    </row>
    <row r="236" spans="1:6" ht="12.75">
      <c r="A236" s="155" t="s">
        <v>816</v>
      </c>
      <c r="B236" s="155"/>
      <c r="C236" s="156" t="s">
        <v>817</v>
      </c>
      <c r="D236" s="183">
        <v>1190</v>
      </c>
      <c r="E236" s="148">
        <f t="shared" si="2"/>
        <v>1439.8999999999999</v>
      </c>
      <c r="F236" s="172"/>
    </row>
    <row r="237" spans="1:6" ht="12.75">
      <c r="A237" s="3" t="s">
        <v>23</v>
      </c>
      <c r="B237" s="3"/>
      <c r="C237" s="21" t="s">
        <v>24</v>
      </c>
      <c r="D237" s="183">
        <v>1530</v>
      </c>
      <c r="E237" s="148">
        <f t="shared" si="2"/>
        <v>1851.3</v>
      </c>
      <c r="F237" s="172"/>
    </row>
    <row r="238" spans="1:6" ht="12.75">
      <c r="A238" s="3" t="s">
        <v>25</v>
      </c>
      <c r="B238" s="3"/>
      <c r="C238" s="21" t="s">
        <v>26</v>
      </c>
      <c r="D238" s="183">
        <v>1590</v>
      </c>
      <c r="E238" s="148">
        <f t="shared" si="2"/>
        <v>1923.8999999999999</v>
      </c>
      <c r="F238" s="172"/>
    </row>
    <row r="239" spans="1:5" ht="12.75">
      <c r="A239" s="15" t="s">
        <v>260</v>
      </c>
      <c r="B239" s="15"/>
      <c r="C239" s="21" t="s">
        <v>139</v>
      </c>
      <c r="D239" s="93">
        <v>24280</v>
      </c>
      <c r="E239" s="96">
        <f t="shared" si="2"/>
        <v>29378.8</v>
      </c>
    </row>
    <row r="240" spans="1:5" ht="12.75">
      <c r="A240" s="3" t="s">
        <v>140</v>
      </c>
      <c r="B240" s="3"/>
      <c r="C240" s="21" t="s">
        <v>141</v>
      </c>
      <c r="D240" s="93">
        <v>5280</v>
      </c>
      <c r="E240" s="96">
        <f t="shared" si="2"/>
        <v>6388.8</v>
      </c>
    </row>
    <row r="241" spans="1:5" ht="12.75">
      <c r="A241" s="3" t="s">
        <v>899</v>
      </c>
      <c r="B241" s="3"/>
      <c r="C241" s="25">
        <v>7222568</v>
      </c>
      <c r="D241" s="93">
        <v>4900</v>
      </c>
      <c r="E241" s="96">
        <f t="shared" si="2"/>
        <v>5929</v>
      </c>
    </row>
    <row r="242" spans="1:5" ht="12.75">
      <c r="A242" s="3" t="s">
        <v>1127</v>
      </c>
      <c r="B242" s="3"/>
      <c r="C242" s="25">
        <v>7222368</v>
      </c>
      <c r="D242" s="93">
        <v>39900</v>
      </c>
      <c r="E242" s="96">
        <f t="shared" si="2"/>
        <v>48279</v>
      </c>
    </row>
    <row r="243" spans="1:5" ht="12.75">
      <c r="A243" s="3" t="s">
        <v>1128</v>
      </c>
      <c r="B243" s="3"/>
      <c r="C243" s="25">
        <v>7222367</v>
      </c>
      <c r="D243" s="183">
        <v>32900</v>
      </c>
      <c r="E243" s="148">
        <f t="shared" si="2"/>
        <v>39809</v>
      </c>
    </row>
    <row r="244" spans="1:5" ht="12.75">
      <c r="A244" s="20" t="s">
        <v>900</v>
      </c>
      <c r="B244" s="20"/>
      <c r="C244" s="25">
        <v>7222366</v>
      </c>
      <c r="D244" s="183">
        <v>29900</v>
      </c>
      <c r="E244" s="148">
        <f t="shared" si="2"/>
        <v>36179</v>
      </c>
    </row>
    <row r="245" spans="1:5" ht="12.75">
      <c r="A245" s="20" t="s">
        <v>901</v>
      </c>
      <c r="B245" s="20"/>
      <c r="C245" s="25">
        <v>7222365</v>
      </c>
      <c r="D245" s="183">
        <v>22900</v>
      </c>
      <c r="E245" s="148">
        <f t="shared" si="2"/>
        <v>27709</v>
      </c>
    </row>
    <row r="246" spans="1:5" ht="12.75">
      <c r="A246" s="15" t="s">
        <v>258</v>
      </c>
      <c r="B246" s="15"/>
      <c r="C246" s="21" t="s">
        <v>201</v>
      </c>
      <c r="D246" s="93">
        <v>3470</v>
      </c>
      <c r="E246" s="96">
        <f t="shared" si="2"/>
        <v>4198.7</v>
      </c>
    </row>
    <row r="247" spans="1:5" ht="12.75">
      <c r="A247" s="3" t="s">
        <v>347</v>
      </c>
      <c r="B247" s="3"/>
      <c r="C247" s="21" t="s">
        <v>348</v>
      </c>
      <c r="D247" s="93">
        <v>2140</v>
      </c>
      <c r="E247" s="96">
        <f t="shared" si="2"/>
        <v>2589.4</v>
      </c>
    </row>
    <row r="248" spans="1:5" ht="12.75">
      <c r="A248" s="3" t="s">
        <v>419</v>
      </c>
      <c r="B248" s="3"/>
      <c r="C248" s="21" t="s">
        <v>507</v>
      </c>
      <c r="D248" s="93">
        <v>390</v>
      </c>
      <c r="E248" s="96">
        <f t="shared" si="2"/>
        <v>471.9</v>
      </c>
    </row>
    <row r="249" spans="1:5" ht="12.75">
      <c r="A249" s="20" t="s">
        <v>428</v>
      </c>
      <c r="B249" s="20"/>
      <c r="C249" s="25" t="s">
        <v>429</v>
      </c>
      <c r="D249" s="93">
        <v>4190</v>
      </c>
      <c r="E249" s="96">
        <f t="shared" si="2"/>
        <v>5069.9</v>
      </c>
    </row>
    <row r="250" spans="1:5" ht="12.75">
      <c r="A250" s="20" t="s">
        <v>902</v>
      </c>
      <c r="B250" s="20"/>
      <c r="C250" s="25">
        <v>7106980</v>
      </c>
      <c r="D250" s="93">
        <v>1530</v>
      </c>
      <c r="E250" s="96">
        <f t="shared" si="2"/>
        <v>1851.3</v>
      </c>
    </row>
    <row r="251" spans="1:6" ht="12.75">
      <c r="A251" s="20" t="s">
        <v>446</v>
      </c>
      <c r="B251" s="20"/>
      <c r="C251" s="25" t="s">
        <v>447</v>
      </c>
      <c r="D251" s="231">
        <v>1390</v>
      </c>
      <c r="E251" s="232">
        <f t="shared" si="2"/>
        <v>1681.8999999999999</v>
      </c>
      <c r="F251" s="172" t="s">
        <v>964</v>
      </c>
    </row>
    <row r="252" spans="1:5" ht="12.75">
      <c r="A252" s="3" t="s">
        <v>261</v>
      </c>
      <c r="B252" s="3"/>
      <c r="C252" s="21">
        <v>59527214</v>
      </c>
      <c r="D252" s="93">
        <v>4200</v>
      </c>
      <c r="E252" s="96">
        <f aca="true" t="shared" si="3" ref="E252:E339">D252*1.21</f>
        <v>5082</v>
      </c>
    </row>
    <row r="253" spans="1:5" ht="12.75">
      <c r="A253" s="3" t="s">
        <v>262</v>
      </c>
      <c r="B253" s="3"/>
      <c r="C253" s="21">
        <v>52588354</v>
      </c>
      <c r="D253" s="93">
        <v>10660</v>
      </c>
      <c r="E253" s="96">
        <f t="shared" si="3"/>
        <v>12898.6</v>
      </c>
    </row>
    <row r="254" spans="1:5" ht="12.75">
      <c r="A254" s="36" t="s">
        <v>675</v>
      </c>
      <c r="B254" s="36"/>
      <c r="C254" s="37">
        <v>7213162</v>
      </c>
      <c r="D254" s="94">
        <v>3490</v>
      </c>
      <c r="E254" s="96">
        <f>D254*1.21</f>
        <v>4222.9</v>
      </c>
    </row>
    <row r="255" spans="1:6" ht="12.75">
      <c r="A255" s="36" t="s">
        <v>1054</v>
      </c>
      <c r="B255" s="36"/>
      <c r="C255" s="37" t="s">
        <v>1055</v>
      </c>
      <c r="D255" s="184">
        <v>5900</v>
      </c>
      <c r="E255" s="148">
        <f>D255*1.21</f>
        <v>7139</v>
      </c>
      <c r="F255" s="172"/>
    </row>
    <row r="256" spans="1:6" ht="12.75">
      <c r="A256" s="36" t="s">
        <v>1056</v>
      </c>
      <c r="B256" s="36"/>
      <c r="C256" s="37" t="s">
        <v>1057</v>
      </c>
      <c r="D256" s="184">
        <v>790</v>
      </c>
      <c r="E256" s="148">
        <f>D256*1.21</f>
        <v>955.9</v>
      </c>
      <c r="F256" s="172"/>
    </row>
    <row r="257" spans="1:5" ht="12.75">
      <c r="A257" s="26" t="s">
        <v>898</v>
      </c>
      <c r="B257" s="26"/>
      <c r="C257" s="28"/>
      <c r="E257" s="97">
        <f t="shared" si="3"/>
        <v>0</v>
      </c>
    </row>
    <row r="258" spans="1:5" ht="12.75">
      <c r="A258" s="19" t="s">
        <v>870</v>
      </c>
      <c r="B258" s="19"/>
      <c r="C258" s="27">
        <v>7111632</v>
      </c>
      <c r="D258" s="183">
        <v>15900</v>
      </c>
      <c r="E258" s="148">
        <f t="shared" si="3"/>
        <v>19239</v>
      </c>
    </row>
    <row r="259" spans="1:5" ht="12.75">
      <c r="A259" s="19" t="s">
        <v>871</v>
      </c>
      <c r="B259" s="19"/>
      <c r="C259" s="27">
        <v>7105799</v>
      </c>
      <c r="D259" s="183">
        <v>11900</v>
      </c>
      <c r="E259" s="148">
        <f t="shared" si="3"/>
        <v>14399</v>
      </c>
    </row>
    <row r="260" spans="1:5" ht="12.75">
      <c r="A260" s="19" t="s">
        <v>872</v>
      </c>
      <c r="B260" s="19"/>
      <c r="C260" s="27">
        <v>7105852</v>
      </c>
      <c r="D260" s="183">
        <v>11900</v>
      </c>
      <c r="E260" s="148">
        <f t="shared" si="3"/>
        <v>14399</v>
      </c>
    </row>
    <row r="261" spans="1:5" ht="12.75">
      <c r="A261" s="19" t="s">
        <v>874</v>
      </c>
      <c r="B261" s="19"/>
      <c r="C261" s="27">
        <v>7213435</v>
      </c>
      <c r="D261" s="183">
        <v>12900</v>
      </c>
      <c r="E261" s="148">
        <f t="shared" si="3"/>
        <v>15609</v>
      </c>
    </row>
    <row r="262" spans="1:5" ht="12.75">
      <c r="A262" s="19" t="s">
        <v>873</v>
      </c>
      <c r="B262" s="19"/>
      <c r="C262" s="27">
        <v>7214074</v>
      </c>
      <c r="D262" s="183">
        <v>11900</v>
      </c>
      <c r="E262" s="148">
        <f t="shared" si="3"/>
        <v>14399</v>
      </c>
    </row>
    <row r="263" spans="1:5" ht="12.75">
      <c r="A263" s="19" t="s">
        <v>875</v>
      </c>
      <c r="B263" s="19"/>
      <c r="C263" s="27">
        <v>7213437</v>
      </c>
      <c r="D263" s="183">
        <v>17900</v>
      </c>
      <c r="E263" s="148">
        <f t="shared" si="3"/>
        <v>21659</v>
      </c>
    </row>
    <row r="264" spans="1:5" ht="12.75">
      <c r="A264" s="19" t="s">
        <v>876</v>
      </c>
      <c r="B264" s="19"/>
      <c r="C264" s="27">
        <v>7213738</v>
      </c>
      <c r="D264" s="183">
        <v>18900</v>
      </c>
      <c r="E264" s="148">
        <f t="shared" si="3"/>
        <v>22869</v>
      </c>
    </row>
    <row r="265" spans="1:5" ht="12.75">
      <c r="A265" s="19" t="s">
        <v>1216</v>
      </c>
      <c r="B265" s="19"/>
      <c r="C265" s="27">
        <v>7105832</v>
      </c>
      <c r="D265" s="183">
        <v>1390</v>
      </c>
      <c r="E265" s="148">
        <f t="shared" si="3"/>
        <v>1681.8999999999999</v>
      </c>
    </row>
    <row r="266" spans="1:5" ht="12.75">
      <c r="A266" s="19" t="s">
        <v>877</v>
      </c>
      <c r="B266" s="19"/>
      <c r="C266" s="189">
        <v>7214087</v>
      </c>
      <c r="D266" s="183">
        <v>4790</v>
      </c>
      <c r="E266" s="148">
        <f t="shared" si="3"/>
        <v>5795.9</v>
      </c>
    </row>
    <row r="267" spans="1:5" ht="12.75">
      <c r="A267" s="19" t="s">
        <v>878</v>
      </c>
      <c r="B267" s="19"/>
      <c r="C267" s="27">
        <v>7218613</v>
      </c>
      <c r="D267" s="183">
        <v>12900</v>
      </c>
      <c r="E267" s="148">
        <f t="shared" si="3"/>
        <v>15609</v>
      </c>
    </row>
    <row r="268" spans="1:5" ht="12.75">
      <c r="A268" s="19" t="s">
        <v>880</v>
      </c>
      <c r="B268" s="19"/>
      <c r="C268" s="27">
        <v>7218614</v>
      </c>
      <c r="D268" s="183">
        <v>14900</v>
      </c>
      <c r="E268" s="148">
        <f t="shared" si="3"/>
        <v>18029</v>
      </c>
    </row>
    <row r="269" spans="1:5" ht="12.75">
      <c r="A269" s="19" t="s">
        <v>879</v>
      </c>
      <c r="B269" s="19"/>
      <c r="C269" s="27">
        <v>7218615</v>
      </c>
      <c r="D269" s="183">
        <v>15490</v>
      </c>
      <c r="E269" s="148">
        <f t="shared" si="3"/>
        <v>18742.899999999998</v>
      </c>
    </row>
    <row r="270" spans="1:5" ht="12.75">
      <c r="A270" s="19" t="s">
        <v>881</v>
      </c>
      <c r="B270" s="19"/>
      <c r="C270" s="27" t="s">
        <v>884</v>
      </c>
      <c r="D270" s="183">
        <v>12900</v>
      </c>
      <c r="E270" s="148">
        <f t="shared" si="3"/>
        <v>15609</v>
      </c>
    </row>
    <row r="271" spans="1:5" ht="12.75">
      <c r="A271" s="19" t="s">
        <v>882</v>
      </c>
      <c r="B271" s="19"/>
      <c r="C271" s="27" t="s">
        <v>885</v>
      </c>
      <c r="D271" s="183">
        <v>26900</v>
      </c>
      <c r="E271" s="148">
        <f t="shared" si="3"/>
        <v>32549</v>
      </c>
    </row>
    <row r="272" spans="1:5" ht="12.75">
      <c r="A272" s="19" t="s">
        <v>883</v>
      </c>
      <c r="B272" s="19"/>
      <c r="C272" s="27" t="s">
        <v>886</v>
      </c>
      <c r="D272" s="183">
        <v>37900</v>
      </c>
      <c r="E272" s="148">
        <f t="shared" si="3"/>
        <v>45859</v>
      </c>
    </row>
    <row r="273" spans="1:5" ht="12.75">
      <c r="A273" s="19" t="s">
        <v>887</v>
      </c>
      <c r="B273" s="19"/>
      <c r="C273" s="27">
        <v>7213835</v>
      </c>
      <c r="D273" s="183">
        <v>630</v>
      </c>
      <c r="E273" s="148">
        <f t="shared" si="3"/>
        <v>762.3</v>
      </c>
    </row>
    <row r="274" spans="1:6" ht="12.75">
      <c r="A274" s="19" t="s">
        <v>888</v>
      </c>
      <c r="B274" s="19"/>
      <c r="C274" s="27">
        <v>7213802</v>
      </c>
      <c r="D274" s="231">
        <v>890</v>
      </c>
      <c r="E274" s="232">
        <f t="shared" si="3"/>
        <v>1076.8999999999999</v>
      </c>
      <c r="F274" s="172" t="s">
        <v>964</v>
      </c>
    </row>
    <row r="275" spans="1:6" ht="12.75">
      <c r="A275" s="19" t="s">
        <v>889</v>
      </c>
      <c r="B275" s="19"/>
      <c r="C275" s="27">
        <v>7213813</v>
      </c>
      <c r="D275" s="200">
        <v>1190</v>
      </c>
      <c r="E275" s="232">
        <f t="shared" si="3"/>
        <v>1439.8999999999999</v>
      </c>
      <c r="F275" s="172" t="s">
        <v>964</v>
      </c>
    </row>
    <row r="276" spans="1:6" ht="12.75">
      <c r="A276" s="19" t="s">
        <v>890</v>
      </c>
      <c r="B276" s="19"/>
      <c r="C276" s="27">
        <v>7213791</v>
      </c>
      <c r="D276" s="200">
        <v>1890</v>
      </c>
      <c r="E276" s="232">
        <f t="shared" si="3"/>
        <v>2286.9</v>
      </c>
      <c r="F276" s="172" t="s">
        <v>964</v>
      </c>
    </row>
    <row r="277" spans="1:6" ht="12.75">
      <c r="A277" s="19" t="s">
        <v>891</v>
      </c>
      <c r="B277" s="19"/>
      <c r="C277" s="27" t="s">
        <v>892</v>
      </c>
      <c r="D277" s="183">
        <v>4900</v>
      </c>
      <c r="E277" s="148">
        <f t="shared" si="3"/>
        <v>5929</v>
      </c>
      <c r="F277" s="172"/>
    </row>
    <row r="278" spans="1:6" ht="12.75">
      <c r="A278" s="291" t="s">
        <v>893</v>
      </c>
      <c r="B278" s="291"/>
      <c r="C278" s="292">
        <v>7105838</v>
      </c>
      <c r="D278" s="200">
        <v>2290</v>
      </c>
      <c r="E278" s="232">
        <f t="shared" si="3"/>
        <v>2770.9</v>
      </c>
      <c r="F278" s="172" t="s">
        <v>964</v>
      </c>
    </row>
    <row r="279" spans="1:6" ht="12.75">
      <c r="A279" s="291" t="s">
        <v>1194</v>
      </c>
      <c r="B279" s="291"/>
      <c r="C279" s="292">
        <v>7213919</v>
      </c>
      <c r="D279" s="200">
        <v>2690</v>
      </c>
      <c r="E279" s="232">
        <f t="shared" si="3"/>
        <v>3254.9</v>
      </c>
      <c r="F279" s="172" t="s">
        <v>964</v>
      </c>
    </row>
    <row r="280" spans="1:6" ht="12.75">
      <c r="A280" s="291" t="s">
        <v>1196</v>
      </c>
      <c r="B280" s="291"/>
      <c r="C280" s="292">
        <v>7213843</v>
      </c>
      <c r="D280" s="200">
        <v>21900</v>
      </c>
      <c r="E280" s="232">
        <f t="shared" si="3"/>
        <v>26499</v>
      </c>
      <c r="F280" s="172" t="s">
        <v>964</v>
      </c>
    </row>
    <row r="281" spans="1:6" ht="12.75">
      <c r="A281" s="291" t="s">
        <v>1195</v>
      </c>
      <c r="B281" s="291"/>
      <c r="C281" s="292">
        <v>7213806</v>
      </c>
      <c r="D281" s="200">
        <v>21900</v>
      </c>
      <c r="E281" s="232">
        <f t="shared" si="3"/>
        <v>26499</v>
      </c>
      <c r="F281" s="172" t="s">
        <v>964</v>
      </c>
    </row>
    <row r="282" spans="1:6" ht="12.75">
      <c r="A282" s="291" t="s">
        <v>1197</v>
      </c>
      <c r="B282" s="291"/>
      <c r="C282" s="292">
        <v>7651431</v>
      </c>
      <c r="D282" s="200">
        <v>10900</v>
      </c>
      <c r="E282" s="232">
        <f t="shared" si="3"/>
        <v>13189</v>
      </c>
      <c r="F282" s="172" t="s">
        <v>964</v>
      </c>
    </row>
    <row r="283" spans="1:6" ht="12.75">
      <c r="A283" s="291" t="s">
        <v>1198</v>
      </c>
      <c r="B283" s="291"/>
      <c r="C283" s="292">
        <v>7651433</v>
      </c>
      <c r="D283" s="200">
        <v>19900</v>
      </c>
      <c r="E283" s="232">
        <f t="shared" si="3"/>
        <v>24079</v>
      </c>
      <c r="F283" s="172" t="s">
        <v>964</v>
      </c>
    </row>
    <row r="284" spans="1:6" ht="12.75">
      <c r="A284" s="291" t="s">
        <v>1199</v>
      </c>
      <c r="B284" s="291"/>
      <c r="C284" s="292">
        <v>7651437</v>
      </c>
      <c r="D284" s="200">
        <v>16900</v>
      </c>
      <c r="E284" s="232">
        <f t="shared" si="3"/>
        <v>20449</v>
      </c>
      <c r="F284" s="172" t="s">
        <v>964</v>
      </c>
    </row>
    <row r="285" spans="1:6" ht="12.75">
      <c r="A285" s="304" t="s">
        <v>1217</v>
      </c>
      <c r="B285" s="297"/>
      <c r="C285" s="341" t="s">
        <v>1185</v>
      </c>
      <c r="D285" s="367">
        <v>59900</v>
      </c>
      <c r="E285" s="344">
        <f>D285*1.21</f>
        <v>72479</v>
      </c>
      <c r="F285" s="172"/>
    </row>
    <row r="286" spans="1:6" ht="12.75">
      <c r="A286" s="290" t="s">
        <v>1218</v>
      </c>
      <c r="B286" s="291"/>
      <c r="C286" s="342"/>
      <c r="D286" s="368"/>
      <c r="E286" s="345"/>
      <c r="F286" s="172" t="s">
        <v>963</v>
      </c>
    </row>
    <row r="287" spans="1:6" ht="13.5" thickBot="1">
      <c r="A287" s="294" t="s">
        <v>1220</v>
      </c>
      <c r="B287" s="205"/>
      <c r="C287" s="343"/>
      <c r="D287" s="369"/>
      <c r="E287" s="346"/>
      <c r="F287" s="172"/>
    </row>
    <row r="288" spans="1:6" ht="12.75">
      <c r="A288" s="286" t="s">
        <v>1221</v>
      </c>
      <c r="B288" s="287"/>
      <c r="C288" s="302" t="s">
        <v>1186</v>
      </c>
      <c r="D288" s="288">
        <v>77900</v>
      </c>
      <c r="E288" s="289">
        <f t="shared" si="3"/>
        <v>94259</v>
      </c>
      <c r="F288" s="299" t="s">
        <v>963</v>
      </c>
    </row>
    <row r="289" spans="1:6" ht="12.75">
      <c r="A289" s="290" t="s">
        <v>1222</v>
      </c>
      <c r="B289" s="291"/>
      <c r="C289" s="292" t="s">
        <v>1187</v>
      </c>
      <c r="D289" s="200">
        <v>78900</v>
      </c>
      <c r="E289" s="293">
        <f t="shared" si="3"/>
        <v>95469</v>
      </c>
      <c r="F289" s="299" t="s">
        <v>963</v>
      </c>
    </row>
    <row r="290" spans="1:6" ht="13.5" thickBot="1">
      <c r="A290" s="294" t="s">
        <v>1223</v>
      </c>
      <c r="B290" s="205"/>
      <c r="C290" s="303" t="s">
        <v>1188</v>
      </c>
      <c r="D290" s="295">
        <v>79900</v>
      </c>
      <c r="E290" s="296">
        <f t="shared" si="3"/>
        <v>96679</v>
      </c>
      <c r="F290" s="299" t="s">
        <v>963</v>
      </c>
    </row>
    <row r="291" spans="1:6" ht="12.75">
      <c r="A291" s="286" t="s">
        <v>1224</v>
      </c>
      <c r="B291" s="287"/>
      <c r="C291" s="361" t="s">
        <v>1189</v>
      </c>
      <c r="D291" s="363">
        <v>99900</v>
      </c>
      <c r="E291" s="365">
        <f>D291*1.21</f>
        <v>120879</v>
      </c>
      <c r="F291" s="299"/>
    </row>
    <row r="292" spans="1:6" ht="12.75">
      <c r="A292" s="305" t="s">
        <v>1219</v>
      </c>
      <c r="B292" s="298"/>
      <c r="C292" s="362"/>
      <c r="D292" s="364"/>
      <c r="E292" s="366"/>
      <c r="F292" s="299" t="s">
        <v>963</v>
      </c>
    </row>
    <row r="293" spans="1:6" ht="12.75">
      <c r="A293" s="291" t="s">
        <v>1201</v>
      </c>
      <c r="B293" s="291"/>
      <c r="C293" s="306" t="s">
        <v>1200</v>
      </c>
      <c r="D293" s="200">
        <v>66900</v>
      </c>
      <c r="E293" s="232">
        <f t="shared" si="3"/>
        <v>80949</v>
      </c>
      <c r="F293" s="299" t="s">
        <v>963</v>
      </c>
    </row>
    <row r="294" spans="1:6" ht="12.75">
      <c r="A294" s="291" t="s">
        <v>1203</v>
      </c>
      <c r="B294" s="291"/>
      <c r="C294" s="306" t="s">
        <v>1202</v>
      </c>
      <c r="D294" s="200">
        <v>67900</v>
      </c>
      <c r="E294" s="232">
        <f t="shared" si="3"/>
        <v>82159</v>
      </c>
      <c r="F294" s="299" t="s">
        <v>963</v>
      </c>
    </row>
    <row r="295" spans="1:6" ht="12.75">
      <c r="A295" s="291" t="s">
        <v>1205</v>
      </c>
      <c r="B295" s="291"/>
      <c r="C295" s="306" t="s">
        <v>1204</v>
      </c>
      <c r="D295" s="200">
        <v>111900</v>
      </c>
      <c r="E295" s="232">
        <f t="shared" si="3"/>
        <v>135399</v>
      </c>
      <c r="F295" s="299" t="s">
        <v>963</v>
      </c>
    </row>
    <row r="296" spans="1:6" ht="12.75">
      <c r="A296" s="291" t="s">
        <v>1207</v>
      </c>
      <c r="B296" s="291"/>
      <c r="C296" s="306" t="s">
        <v>1206</v>
      </c>
      <c r="D296" s="200">
        <v>112900</v>
      </c>
      <c r="E296" s="232">
        <f t="shared" si="3"/>
        <v>136609</v>
      </c>
      <c r="F296" s="299" t="s">
        <v>963</v>
      </c>
    </row>
    <row r="297" spans="1:6" ht="12.75">
      <c r="A297" s="291" t="s">
        <v>1209</v>
      </c>
      <c r="B297" s="291"/>
      <c r="C297" s="306" t="s">
        <v>1208</v>
      </c>
      <c r="D297" s="200">
        <v>119900</v>
      </c>
      <c r="E297" s="232">
        <f t="shared" si="3"/>
        <v>145079</v>
      </c>
      <c r="F297" s="299" t="s">
        <v>963</v>
      </c>
    </row>
    <row r="298" spans="1:6" ht="12.75">
      <c r="A298" s="291" t="s">
        <v>1211</v>
      </c>
      <c r="B298" s="291"/>
      <c r="C298" s="306" t="s">
        <v>1210</v>
      </c>
      <c r="D298" s="200">
        <v>144900</v>
      </c>
      <c r="E298" s="232">
        <f t="shared" si="3"/>
        <v>175329</v>
      </c>
      <c r="F298" s="299" t="s">
        <v>963</v>
      </c>
    </row>
    <row r="299" spans="1:6" ht="12.75">
      <c r="A299" s="291" t="s">
        <v>1213</v>
      </c>
      <c r="B299" s="291"/>
      <c r="C299" s="306" t="s">
        <v>1212</v>
      </c>
      <c r="D299" s="200">
        <v>151900</v>
      </c>
      <c r="E299" s="232">
        <f t="shared" si="3"/>
        <v>183799</v>
      </c>
      <c r="F299" s="299" t="s">
        <v>963</v>
      </c>
    </row>
    <row r="300" spans="1:6" ht="12.75">
      <c r="A300" s="291" t="s">
        <v>1215</v>
      </c>
      <c r="B300" s="291"/>
      <c r="C300" s="306" t="s">
        <v>1214</v>
      </c>
      <c r="D300" s="200">
        <v>152900</v>
      </c>
      <c r="E300" s="232">
        <f t="shared" si="3"/>
        <v>185009</v>
      </c>
      <c r="F300" s="299" t="s">
        <v>963</v>
      </c>
    </row>
    <row r="301" spans="1:5" ht="18.75">
      <c r="A301" s="282" t="s">
        <v>29</v>
      </c>
      <c r="B301" s="283"/>
      <c r="C301" s="283"/>
      <c r="D301" s="283"/>
      <c r="E301" s="284"/>
    </row>
    <row r="302" spans="1:5" ht="12.75">
      <c r="A302" s="131" t="s">
        <v>820</v>
      </c>
      <c r="B302" s="132"/>
      <c r="C302" s="132"/>
      <c r="D302" s="132"/>
      <c r="E302" s="133"/>
    </row>
    <row r="303" spans="1:5" ht="12.75">
      <c r="A303" s="1" t="s">
        <v>30</v>
      </c>
      <c r="B303" s="1"/>
      <c r="C303" s="21" t="s">
        <v>31</v>
      </c>
      <c r="D303" s="93">
        <v>40</v>
      </c>
      <c r="E303" s="96">
        <f t="shared" si="3"/>
        <v>48.4</v>
      </c>
    </row>
    <row r="304" spans="1:5" ht="12.75">
      <c r="A304" s="1" t="s">
        <v>487</v>
      </c>
      <c r="B304" s="1"/>
      <c r="C304" s="21" t="s">
        <v>37</v>
      </c>
      <c r="D304" s="93">
        <v>500</v>
      </c>
      <c r="E304" s="96">
        <f t="shared" si="3"/>
        <v>605</v>
      </c>
    </row>
    <row r="305" spans="1:5" ht="12.75" customHeight="1">
      <c r="A305" s="1" t="s">
        <v>38</v>
      </c>
      <c r="B305" s="1"/>
      <c r="C305" s="21" t="s">
        <v>39</v>
      </c>
      <c r="D305" s="93">
        <v>500</v>
      </c>
      <c r="E305" s="96">
        <f t="shared" si="3"/>
        <v>605</v>
      </c>
    </row>
    <row r="306" spans="1:5" ht="12.75" customHeight="1">
      <c r="A306" s="1" t="s">
        <v>488</v>
      </c>
      <c r="B306" s="1"/>
      <c r="C306" s="21" t="s">
        <v>142</v>
      </c>
      <c r="D306" s="93">
        <v>2140</v>
      </c>
      <c r="E306" s="96">
        <f t="shared" si="3"/>
        <v>2589.4</v>
      </c>
    </row>
    <row r="307" spans="1:5" ht="12.75" customHeight="1">
      <c r="A307" s="1" t="s">
        <v>489</v>
      </c>
      <c r="B307" s="1"/>
      <c r="C307" s="21" t="s">
        <v>40</v>
      </c>
      <c r="D307" s="93">
        <v>500</v>
      </c>
      <c r="E307" s="96">
        <f t="shared" si="3"/>
        <v>605</v>
      </c>
    </row>
    <row r="308" spans="1:5" ht="12.75" customHeight="1">
      <c r="A308" s="1" t="s">
        <v>41</v>
      </c>
      <c r="B308" s="1"/>
      <c r="C308" s="21" t="s">
        <v>42</v>
      </c>
      <c r="D308" s="93">
        <v>710</v>
      </c>
      <c r="E308" s="96">
        <f t="shared" si="3"/>
        <v>859.1</v>
      </c>
    </row>
    <row r="309" spans="1:5" ht="12.75">
      <c r="A309" s="1" t="s">
        <v>464</v>
      </c>
      <c r="B309" s="1"/>
      <c r="C309" s="21" t="s">
        <v>32</v>
      </c>
      <c r="D309" s="93">
        <v>910</v>
      </c>
      <c r="E309" s="96">
        <f t="shared" si="3"/>
        <v>1101.1</v>
      </c>
    </row>
    <row r="310" spans="1:5" ht="12.75">
      <c r="A310" s="1" t="s">
        <v>35</v>
      </c>
      <c r="B310" s="1"/>
      <c r="C310" s="21" t="s">
        <v>36</v>
      </c>
      <c r="D310" s="93">
        <v>640</v>
      </c>
      <c r="E310" s="96">
        <f t="shared" si="3"/>
        <v>774.4</v>
      </c>
    </row>
    <row r="311" spans="1:5" ht="12.75">
      <c r="A311" s="1" t="s">
        <v>33</v>
      </c>
      <c r="B311" s="1"/>
      <c r="C311" s="21" t="s">
        <v>34</v>
      </c>
      <c r="D311" s="93">
        <v>980</v>
      </c>
      <c r="E311" s="96">
        <f t="shared" si="3"/>
        <v>1185.8</v>
      </c>
    </row>
    <row r="312" spans="1:5" ht="12.75">
      <c r="A312" s="1" t="s">
        <v>352</v>
      </c>
      <c r="B312" s="1"/>
      <c r="C312" s="21" t="s">
        <v>353</v>
      </c>
      <c r="D312" s="93">
        <v>1710</v>
      </c>
      <c r="E312" s="96">
        <f t="shared" si="3"/>
        <v>2069.1</v>
      </c>
    </row>
    <row r="313" spans="1:5" ht="12.75">
      <c r="A313" s="1" t="s">
        <v>43</v>
      </c>
      <c r="B313" s="1"/>
      <c r="C313" s="21" t="s">
        <v>319</v>
      </c>
      <c r="D313" s="93">
        <v>1500</v>
      </c>
      <c r="E313" s="96">
        <f t="shared" si="3"/>
        <v>1815</v>
      </c>
    </row>
    <row r="314" spans="1:5" ht="12.75">
      <c r="A314" s="1" t="s">
        <v>44</v>
      </c>
      <c r="B314" s="1"/>
      <c r="C314" s="21" t="s">
        <v>45</v>
      </c>
      <c r="D314" s="93">
        <v>1120</v>
      </c>
      <c r="E314" s="96">
        <f t="shared" si="3"/>
        <v>1355.2</v>
      </c>
    </row>
    <row r="315" spans="1:5" ht="12.75">
      <c r="A315" s="1" t="s">
        <v>143</v>
      </c>
      <c r="B315" s="1"/>
      <c r="C315" s="21" t="s">
        <v>320</v>
      </c>
      <c r="D315" s="93">
        <v>1420</v>
      </c>
      <c r="E315" s="96">
        <f t="shared" si="3"/>
        <v>1718.2</v>
      </c>
    </row>
    <row r="316" spans="1:5" ht="12.75">
      <c r="A316" s="1" t="s">
        <v>981</v>
      </c>
      <c r="B316" s="1"/>
      <c r="C316" s="21" t="s">
        <v>46</v>
      </c>
      <c r="D316" s="93">
        <v>270</v>
      </c>
      <c r="E316" s="96">
        <f t="shared" si="3"/>
        <v>326.7</v>
      </c>
    </row>
    <row r="317" spans="1:5" ht="12.75">
      <c r="A317" s="1" t="s">
        <v>47</v>
      </c>
      <c r="B317" s="1"/>
      <c r="C317" s="21" t="s">
        <v>48</v>
      </c>
      <c r="D317" s="93">
        <v>3220</v>
      </c>
      <c r="E317" s="96">
        <f t="shared" si="3"/>
        <v>3896.2</v>
      </c>
    </row>
    <row r="318" spans="1:5" ht="12.75">
      <c r="A318" s="1" t="s">
        <v>51</v>
      </c>
      <c r="B318" s="1"/>
      <c r="C318" s="21" t="s">
        <v>52</v>
      </c>
      <c r="D318" s="93">
        <v>420</v>
      </c>
      <c r="E318" s="96">
        <f t="shared" si="3"/>
        <v>508.2</v>
      </c>
    </row>
    <row r="319" spans="1:5" ht="12.75">
      <c r="A319" s="3" t="s">
        <v>49</v>
      </c>
      <c r="B319" s="3"/>
      <c r="C319" s="21" t="s">
        <v>354</v>
      </c>
      <c r="D319" s="93">
        <v>1050</v>
      </c>
      <c r="E319" s="96">
        <f t="shared" si="3"/>
        <v>1270.5</v>
      </c>
    </row>
    <row r="320" spans="1:6" ht="12.75">
      <c r="A320" s="1" t="s">
        <v>50</v>
      </c>
      <c r="B320" s="1"/>
      <c r="C320" s="21" t="s">
        <v>355</v>
      </c>
      <c r="D320" s="231">
        <v>690</v>
      </c>
      <c r="E320" s="232">
        <f t="shared" si="3"/>
        <v>834.9</v>
      </c>
      <c r="F320" s="172" t="s">
        <v>964</v>
      </c>
    </row>
    <row r="321" spans="1:5" ht="12.75">
      <c r="A321" s="1" t="s">
        <v>53</v>
      </c>
      <c r="B321" s="1"/>
      <c r="C321" s="21" t="s">
        <v>54</v>
      </c>
      <c r="D321" s="93">
        <v>860</v>
      </c>
      <c r="E321" s="96">
        <f t="shared" si="3"/>
        <v>1040.6</v>
      </c>
    </row>
    <row r="322" spans="1:5" ht="12.75">
      <c r="A322" s="131" t="s">
        <v>821</v>
      </c>
      <c r="B322" s="132"/>
      <c r="C322" s="132"/>
      <c r="D322" s="132"/>
      <c r="E322" s="133"/>
    </row>
    <row r="323" spans="1:5" ht="12.75">
      <c r="A323" s="1" t="s">
        <v>55</v>
      </c>
      <c r="B323" s="1"/>
      <c r="C323" s="21" t="s">
        <v>356</v>
      </c>
      <c r="D323" s="93">
        <v>1820</v>
      </c>
      <c r="E323" s="96">
        <f t="shared" si="3"/>
        <v>2202.2</v>
      </c>
    </row>
    <row r="324" spans="1:5" ht="12.75">
      <c r="A324" s="1" t="s">
        <v>57</v>
      </c>
      <c r="B324" s="1"/>
      <c r="C324" s="21" t="s">
        <v>358</v>
      </c>
      <c r="D324" s="93">
        <v>850</v>
      </c>
      <c r="E324" s="96">
        <f t="shared" si="3"/>
        <v>1028.5</v>
      </c>
    </row>
    <row r="325" spans="1:5" ht="12.75">
      <c r="A325" s="1" t="s">
        <v>56</v>
      </c>
      <c r="B325" s="1"/>
      <c r="C325" s="21" t="s">
        <v>357</v>
      </c>
      <c r="D325" s="93">
        <v>1170</v>
      </c>
      <c r="E325" s="96">
        <f t="shared" si="3"/>
        <v>1415.7</v>
      </c>
    </row>
    <row r="326" spans="1:5" ht="12.75">
      <c r="A326" s="3" t="s">
        <v>58</v>
      </c>
      <c r="B326" s="3"/>
      <c r="C326" s="21" t="s">
        <v>359</v>
      </c>
      <c r="D326" s="93">
        <v>960</v>
      </c>
      <c r="E326" s="96">
        <f t="shared" si="3"/>
        <v>1161.6</v>
      </c>
    </row>
    <row r="327" spans="1:5" ht="12.75">
      <c r="A327" s="1" t="s">
        <v>59</v>
      </c>
      <c r="B327" s="1"/>
      <c r="C327" s="21" t="s">
        <v>360</v>
      </c>
      <c r="D327" s="93">
        <v>960</v>
      </c>
      <c r="E327" s="96">
        <f t="shared" si="3"/>
        <v>1161.6</v>
      </c>
    </row>
    <row r="328" spans="1:5" ht="12.75">
      <c r="A328" s="3" t="s">
        <v>246</v>
      </c>
      <c r="B328" s="3"/>
      <c r="C328" s="21" t="s">
        <v>361</v>
      </c>
      <c r="D328" s="93">
        <v>2470</v>
      </c>
      <c r="E328" s="96">
        <f t="shared" si="3"/>
        <v>2988.7</v>
      </c>
    </row>
    <row r="329" spans="1:5" ht="12.75">
      <c r="A329" s="3" t="s">
        <v>364</v>
      </c>
      <c r="B329" s="3"/>
      <c r="C329" s="21" t="s">
        <v>365</v>
      </c>
      <c r="D329" s="93">
        <v>1890</v>
      </c>
      <c r="E329" s="96">
        <f t="shared" si="3"/>
        <v>2286.9</v>
      </c>
    </row>
    <row r="330" spans="1:5" ht="12.75">
      <c r="A330" s="3" t="s">
        <v>366</v>
      </c>
      <c r="B330" s="3"/>
      <c r="C330" s="21" t="s">
        <v>367</v>
      </c>
      <c r="D330" s="93">
        <v>1460</v>
      </c>
      <c r="E330" s="96">
        <f t="shared" si="3"/>
        <v>1766.6</v>
      </c>
    </row>
    <row r="331" spans="1:5" ht="12.75">
      <c r="A331" s="1" t="s">
        <v>60</v>
      </c>
      <c r="B331" s="1"/>
      <c r="C331" s="21" t="s">
        <v>362</v>
      </c>
      <c r="D331" s="93">
        <v>2790</v>
      </c>
      <c r="E331" s="96">
        <f t="shared" si="3"/>
        <v>3375.9</v>
      </c>
    </row>
    <row r="332" spans="1:6" ht="12.75">
      <c r="A332" s="3" t="s">
        <v>61</v>
      </c>
      <c r="B332" s="3"/>
      <c r="C332" s="21" t="s">
        <v>363</v>
      </c>
      <c r="D332" s="231">
        <v>190</v>
      </c>
      <c r="E332" s="232">
        <f t="shared" si="3"/>
        <v>229.9</v>
      </c>
      <c r="F332" s="172" t="s">
        <v>964</v>
      </c>
    </row>
    <row r="333" spans="1:6" ht="12.75">
      <c r="A333" s="3" t="s">
        <v>50</v>
      </c>
      <c r="B333" s="3"/>
      <c r="C333" s="21" t="s">
        <v>355</v>
      </c>
      <c r="D333" s="231">
        <v>690</v>
      </c>
      <c r="E333" s="232">
        <f t="shared" si="3"/>
        <v>834.9</v>
      </c>
      <c r="F333" s="172" t="s">
        <v>964</v>
      </c>
    </row>
    <row r="334" spans="1:5" ht="12.75">
      <c r="A334" s="3" t="s">
        <v>49</v>
      </c>
      <c r="B334" s="3"/>
      <c r="C334" s="21" t="s">
        <v>354</v>
      </c>
      <c r="D334" s="93">
        <v>1050</v>
      </c>
      <c r="E334" s="96">
        <f t="shared" si="3"/>
        <v>1270.5</v>
      </c>
    </row>
    <row r="335" spans="1:5" ht="12.75">
      <c r="A335" s="131" t="s">
        <v>822</v>
      </c>
      <c r="B335" s="132"/>
      <c r="C335" s="132"/>
      <c r="D335" s="132"/>
      <c r="E335" s="133"/>
    </row>
    <row r="336" spans="1:5" ht="12.75">
      <c r="A336" s="1" t="s">
        <v>62</v>
      </c>
      <c r="B336" s="1"/>
      <c r="C336" s="21" t="s">
        <v>63</v>
      </c>
      <c r="D336" s="93">
        <v>1460</v>
      </c>
      <c r="E336" s="96">
        <f t="shared" si="3"/>
        <v>1766.6</v>
      </c>
    </row>
    <row r="337" spans="1:5" ht="12.75">
      <c r="A337" s="1" t="s">
        <v>64</v>
      </c>
      <c r="B337" s="1"/>
      <c r="C337" s="21" t="s">
        <v>65</v>
      </c>
      <c r="D337" s="93">
        <v>350</v>
      </c>
      <c r="E337" s="96">
        <f t="shared" si="3"/>
        <v>423.5</v>
      </c>
    </row>
    <row r="338" spans="1:5" ht="12.75">
      <c r="A338" s="1" t="s">
        <v>66</v>
      </c>
      <c r="B338" s="1"/>
      <c r="C338" s="21" t="s">
        <v>67</v>
      </c>
      <c r="D338" s="93">
        <v>500</v>
      </c>
      <c r="E338" s="96">
        <f t="shared" si="3"/>
        <v>605</v>
      </c>
    </row>
    <row r="339" spans="1:5" ht="12.75">
      <c r="A339" s="1" t="s">
        <v>68</v>
      </c>
      <c r="B339" s="1"/>
      <c r="C339" s="21" t="s">
        <v>69</v>
      </c>
      <c r="D339" s="93">
        <v>990</v>
      </c>
      <c r="E339" s="96">
        <f t="shared" si="3"/>
        <v>1197.8999999999999</v>
      </c>
    </row>
    <row r="340" spans="1:5" ht="12.75">
      <c r="A340" s="1" t="s">
        <v>74</v>
      </c>
      <c r="B340" s="1"/>
      <c r="C340" s="21" t="s">
        <v>75</v>
      </c>
      <c r="D340" s="93">
        <v>320</v>
      </c>
      <c r="E340" s="96">
        <f aca="true" t="shared" si="4" ref="E340:E416">D340*1.21</f>
        <v>387.2</v>
      </c>
    </row>
    <row r="341" spans="1:5" ht="12.75">
      <c r="A341" s="1" t="s">
        <v>76</v>
      </c>
      <c r="B341" s="1"/>
      <c r="C341" s="21" t="s">
        <v>77</v>
      </c>
      <c r="D341" s="93">
        <v>310</v>
      </c>
      <c r="E341" s="96">
        <f t="shared" si="4"/>
        <v>375.09999999999997</v>
      </c>
    </row>
    <row r="342" spans="1:5" ht="12.75">
      <c r="A342" s="3" t="s">
        <v>263</v>
      </c>
      <c r="B342" s="3"/>
      <c r="C342" s="21" t="s">
        <v>264</v>
      </c>
      <c r="D342" s="93">
        <v>840</v>
      </c>
      <c r="E342" s="96">
        <f t="shared" si="4"/>
        <v>1016.4</v>
      </c>
    </row>
    <row r="343" spans="1:5" ht="12.75">
      <c r="A343" s="3" t="s">
        <v>84</v>
      </c>
      <c r="B343" s="3"/>
      <c r="C343" s="21" t="s">
        <v>417</v>
      </c>
      <c r="D343" s="93">
        <v>1010</v>
      </c>
      <c r="E343" s="96">
        <f t="shared" si="4"/>
        <v>1222.1</v>
      </c>
    </row>
    <row r="344" spans="1:5" ht="12.75">
      <c r="A344" s="3" t="s">
        <v>265</v>
      </c>
      <c r="B344" s="3"/>
      <c r="C344" s="21" t="s">
        <v>266</v>
      </c>
      <c r="D344" s="93">
        <v>740</v>
      </c>
      <c r="E344" s="96">
        <f t="shared" si="4"/>
        <v>895.4</v>
      </c>
    </row>
    <row r="345" spans="1:5" ht="12.75">
      <c r="A345" s="3" t="s">
        <v>465</v>
      </c>
      <c r="B345" s="3"/>
      <c r="C345" s="21" t="s">
        <v>466</v>
      </c>
      <c r="D345" s="93">
        <v>740</v>
      </c>
      <c r="E345" s="96">
        <f t="shared" si="4"/>
        <v>895.4</v>
      </c>
    </row>
    <row r="346" spans="1:5" ht="12.75">
      <c r="A346" s="3" t="s">
        <v>202</v>
      </c>
      <c r="B346" s="3"/>
      <c r="C346" s="21" t="s">
        <v>203</v>
      </c>
      <c r="D346" s="93">
        <v>390</v>
      </c>
      <c r="E346" s="96">
        <f t="shared" si="4"/>
        <v>471.9</v>
      </c>
    </row>
    <row r="347" spans="1:5" ht="12.75">
      <c r="A347" s="1" t="s">
        <v>85</v>
      </c>
      <c r="B347" s="1"/>
      <c r="C347" s="21" t="s">
        <v>86</v>
      </c>
      <c r="D347" s="93">
        <v>2140</v>
      </c>
      <c r="E347" s="96">
        <f t="shared" si="4"/>
        <v>2589.4</v>
      </c>
    </row>
    <row r="348" spans="1:5" ht="12.75">
      <c r="A348" s="1" t="s">
        <v>87</v>
      </c>
      <c r="B348" s="1"/>
      <c r="C348" s="21" t="s">
        <v>88</v>
      </c>
      <c r="D348" s="93">
        <v>2140</v>
      </c>
      <c r="E348" s="96">
        <f t="shared" si="4"/>
        <v>2589.4</v>
      </c>
    </row>
    <row r="349" spans="1:5" ht="12.75">
      <c r="A349" s="1" t="s">
        <v>89</v>
      </c>
      <c r="B349" s="1"/>
      <c r="C349" s="21" t="s">
        <v>90</v>
      </c>
      <c r="D349" s="93">
        <v>300</v>
      </c>
      <c r="E349" s="96">
        <f t="shared" si="4"/>
        <v>363</v>
      </c>
    </row>
    <row r="350" spans="1:5" ht="12.75">
      <c r="A350" s="1" t="s">
        <v>91</v>
      </c>
      <c r="B350" s="1"/>
      <c r="C350" s="21" t="s">
        <v>92</v>
      </c>
      <c r="D350" s="93">
        <v>250</v>
      </c>
      <c r="E350" s="96">
        <f t="shared" si="4"/>
        <v>302.5</v>
      </c>
    </row>
    <row r="351" spans="1:5" ht="12.75">
      <c r="A351" s="1" t="s">
        <v>93</v>
      </c>
      <c r="B351" s="1"/>
      <c r="C351" s="21" t="s">
        <v>94</v>
      </c>
      <c r="D351" s="93">
        <v>180</v>
      </c>
      <c r="E351" s="96">
        <f t="shared" si="4"/>
        <v>217.79999999999998</v>
      </c>
    </row>
    <row r="352" spans="1:5" ht="12.75">
      <c r="A352" s="1" t="s">
        <v>95</v>
      </c>
      <c r="B352" s="1"/>
      <c r="C352" s="21" t="s">
        <v>96</v>
      </c>
      <c r="D352" s="93">
        <v>5220</v>
      </c>
      <c r="E352" s="96">
        <f t="shared" si="4"/>
        <v>6316.2</v>
      </c>
    </row>
    <row r="353" spans="1:5" ht="12.75">
      <c r="A353" s="1" t="s">
        <v>97</v>
      </c>
      <c r="B353" s="1"/>
      <c r="C353" s="21" t="s">
        <v>98</v>
      </c>
      <c r="D353" s="93">
        <v>1280</v>
      </c>
      <c r="E353" s="96">
        <f t="shared" si="4"/>
        <v>1548.8</v>
      </c>
    </row>
    <row r="354" spans="1:5" ht="12.75">
      <c r="A354" s="1" t="s">
        <v>49</v>
      </c>
      <c r="B354" s="1"/>
      <c r="C354" s="21" t="s">
        <v>99</v>
      </c>
      <c r="D354" s="93">
        <v>1590</v>
      </c>
      <c r="E354" s="96">
        <f t="shared" si="4"/>
        <v>1923.8999999999999</v>
      </c>
    </row>
    <row r="355" spans="1:5" ht="12.75">
      <c r="A355" s="1" t="s">
        <v>100</v>
      </c>
      <c r="B355" s="1"/>
      <c r="C355" s="21" t="s">
        <v>101</v>
      </c>
      <c r="D355" s="93">
        <v>4290</v>
      </c>
      <c r="E355" s="96">
        <f t="shared" si="4"/>
        <v>5190.9</v>
      </c>
    </row>
    <row r="356" spans="1:5" ht="12.75">
      <c r="A356" s="1" t="s">
        <v>102</v>
      </c>
      <c r="B356" s="1"/>
      <c r="C356" s="21" t="s">
        <v>103</v>
      </c>
      <c r="D356" s="93">
        <v>430</v>
      </c>
      <c r="E356" s="96">
        <f t="shared" si="4"/>
        <v>520.3</v>
      </c>
    </row>
    <row r="357" spans="1:5" ht="12.75">
      <c r="A357" s="1" t="s">
        <v>104</v>
      </c>
      <c r="B357" s="1"/>
      <c r="C357" s="21" t="s">
        <v>105</v>
      </c>
      <c r="D357" s="93">
        <v>960</v>
      </c>
      <c r="E357" s="96">
        <f t="shared" si="4"/>
        <v>1161.6</v>
      </c>
    </row>
    <row r="358" spans="1:5" ht="12.75">
      <c r="A358" s="1" t="s">
        <v>392</v>
      </c>
      <c r="B358" s="1"/>
      <c r="C358" s="21" t="s">
        <v>395</v>
      </c>
      <c r="D358" s="93">
        <v>8500</v>
      </c>
      <c r="E358" s="96">
        <f t="shared" si="4"/>
        <v>10285</v>
      </c>
    </row>
    <row r="359" spans="1:5" ht="12.75">
      <c r="A359" s="1" t="s">
        <v>393</v>
      </c>
      <c r="B359" s="1"/>
      <c r="C359" s="21" t="s">
        <v>396</v>
      </c>
      <c r="D359" s="93">
        <v>12800</v>
      </c>
      <c r="E359" s="96">
        <f t="shared" si="4"/>
        <v>15488</v>
      </c>
    </row>
    <row r="360" spans="1:5" ht="12.75">
      <c r="A360" s="1" t="s">
        <v>394</v>
      </c>
      <c r="B360" s="1"/>
      <c r="C360" s="21" t="s">
        <v>397</v>
      </c>
      <c r="D360" s="93">
        <v>16040</v>
      </c>
      <c r="E360" s="96">
        <f t="shared" si="4"/>
        <v>19408.399999999998</v>
      </c>
    </row>
    <row r="361" spans="1:5" ht="12.75">
      <c r="A361" s="1" t="s">
        <v>70</v>
      </c>
      <c r="B361" s="1"/>
      <c r="C361" s="21" t="s">
        <v>71</v>
      </c>
      <c r="D361" s="93">
        <v>1420</v>
      </c>
      <c r="E361" s="96">
        <f t="shared" si="4"/>
        <v>1718.2</v>
      </c>
    </row>
    <row r="362" spans="1:5" ht="12.75">
      <c r="A362" s="1" t="s">
        <v>72</v>
      </c>
      <c r="B362" s="1"/>
      <c r="C362" s="21" t="s">
        <v>73</v>
      </c>
      <c r="D362" s="93">
        <v>1730</v>
      </c>
      <c r="E362" s="96">
        <f t="shared" si="4"/>
        <v>2093.2999999999997</v>
      </c>
    </row>
    <row r="363" spans="1:5" ht="12.75">
      <c r="A363" s="1" t="s">
        <v>80</v>
      </c>
      <c r="B363" s="1"/>
      <c r="C363" s="21" t="s">
        <v>81</v>
      </c>
      <c r="D363" s="93">
        <v>1530</v>
      </c>
      <c r="E363" s="96">
        <f t="shared" si="4"/>
        <v>1851.3</v>
      </c>
    </row>
    <row r="364" spans="1:5" ht="12.75">
      <c r="A364" s="1" t="s">
        <v>78</v>
      </c>
      <c r="B364" s="1"/>
      <c r="C364" s="21" t="s">
        <v>79</v>
      </c>
      <c r="D364" s="93">
        <v>1530</v>
      </c>
      <c r="E364" s="96">
        <f t="shared" si="4"/>
        <v>1851.3</v>
      </c>
    </row>
    <row r="365" spans="1:5" ht="12.75">
      <c r="A365" s="1" t="s">
        <v>82</v>
      </c>
      <c r="B365" s="1"/>
      <c r="C365" s="21" t="s">
        <v>83</v>
      </c>
      <c r="D365" s="93">
        <v>960</v>
      </c>
      <c r="E365" s="96">
        <f t="shared" si="4"/>
        <v>1161.6</v>
      </c>
    </row>
    <row r="366" spans="1:5" ht="15.75" customHeight="1">
      <c r="A366" s="157" t="s">
        <v>514</v>
      </c>
      <c r="B366" s="158"/>
      <c r="C366" s="158"/>
      <c r="D366" s="158"/>
      <c r="E366" s="159"/>
    </row>
    <row r="367" spans="1:6" ht="12.75">
      <c r="A367" s="66" t="s">
        <v>515</v>
      </c>
      <c r="B367" s="67"/>
      <c r="C367" s="67" t="s">
        <v>516</v>
      </c>
      <c r="D367" s="183">
        <v>1090</v>
      </c>
      <c r="E367" s="148">
        <f t="shared" si="4"/>
        <v>1318.8999999999999</v>
      </c>
      <c r="F367" s="172"/>
    </row>
    <row r="368" spans="1:5" ht="12.75">
      <c r="A368" s="66" t="s">
        <v>517</v>
      </c>
      <c r="B368" s="67"/>
      <c r="C368" s="67" t="s">
        <v>518</v>
      </c>
      <c r="D368" s="183">
        <v>500</v>
      </c>
      <c r="E368" s="148">
        <f t="shared" si="4"/>
        <v>605</v>
      </c>
    </row>
    <row r="369" spans="1:5" ht="12.75">
      <c r="A369" s="66" t="s">
        <v>267</v>
      </c>
      <c r="B369" s="67"/>
      <c r="C369" s="67" t="s">
        <v>519</v>
      </c>
      <c r="D369" s="183">
        <v>600</v>
      </c>
      <c r="E369" s="148">
        <f t="shared" si="4"/>
        <v>726</v>
      </c>
    </row>
    <row r="370" spans="1:5" ht="12.75">
      <c r="A370" s="66" t="s">
        <v>108</v>
      </c>
      <c r="B370" s="67"/>
      <c r="C370" s="67" t="s">
        <v>520</v>
      </c>
      <c r="D370" s="183">
        <v>910</v>
      </c>
      <c r="E370" s="148">
        <f t="shared" si="4"/>
        <v>1101.1</v>
      </c>
    </row>
    <row r="371" spans="1:6" ht="12.75">
      <c r="A371" s="66" t="s">
        <v>972</v>
      </c>
      <c r="B371" s="67"/>
      <c r="C371" s="67" t="s">
        <v>973</v>
      </c>
      <c r="D371" s="183">
        <v>1490</v>
      </c>
      <c r="E371" s="148">
        <f t="shared" si="4"/>
        <v>1802.8999999999999</v>
      </c>
      <c r="F371" s="172"/>
    </row>
    <row r="372" spans="1:5" ht="12.75">
      <c r="A372" s="66" t="s">
        <v>903</v>
      </c>
      <c r="B372" s="67"/>
      <c r="C372" s="67">
        <v>7220860</v>
      </c>
      <c r="D372" s="183">
        <v>590</v>
      </c>
      <c r="E372" s="148">
        <f t="shared" si="4"/>
        <v>713.9</v>
      </c>
    </row>
    <row r="373" spans="1:5" ht="12.75">
      <c r="A373" s="66" t="s">
        <v>904</v>
      </c>
      <c r="B373" s="67"/>
      <c r="C373" s="67">
        <v>7220862</v>
      </c>
      <c r="D373" s="183">
        <v>480</v>
      </c>
      <c r="E373" s="148">
        <f t="shared" si="4"/>
        <v>580.8</v>
      </c>
    </row>
    <row r="374" spans="1:6" ht="12.75">
      <c r="A374" s="66" t="s">
        <v>976</v>
      </c>
      <c r="B374" s="67"/>
      <c r="C374" s="67" t="s">
        <v>521</v>
      </c>
      <c r="D374" s="183">
        <v>750</v>
      </c>
      <c r="E374" s="148">
        <f t="shared" si="4"/>
        <v>907.5</v>
      </c>
      <c r="F374" s="172"/>
    </row>
    <row r="375" spans="1:5" ht="12.75">
      <c r="A375" s="66" t="s">
        <v>111</v>
      </c>
      <c r="B375" s="67"/>
      <c r="C375" s="67" t="s">
        <v>522</v>
      </c>
      <c r="D375" s="183">
        <v>600</v>
      </c>
      <c r="E375" s="148">
        <f t="shared" si="4"/>
        <v>726</v>
      </c>
    </row>
    <row r="376" spans="1:6" ht="12.75">
      <c r="A376" s="66" t="s">
        <v>974</v>
      </c>
      <c r="B376" s="67"/>
      <c r="C376" s="67" t="s">
        <v>975</v>
      </c>
      <c r="D376" s="183">
        <v>890</v>
      </c>
      <c r="E376" s="148">
        <f t="shared" si="4"/>
        <v>1076.8999999999999</v>
      </c>
      <c r="F376" s="172"/>
    </row>
    <row r="377" spans="1:5" ht="13.5" customHeight="1">
      <c r="A377" s="66" t="s">
        <v>905</v>
      </c>
      <c r="B377" s="67"/>
      <c r="C377" s="67" t="s">
        <v>523</v>
      </c>
      <c r="D377" s="183">
        <v>1220</v>
      </c>
      <c r="E377" s="148">
        <f t="shared" si="4"/>
        <v>1476.2</v>
      </c>
    </row>
    <row r="378" spans="1:5" ht="13.5" customHeight="1">
      <c r="A378" s="66" t="s">
        <v>484</v>
      </c>
      <c r="B378" s="67"/>
      <c r="C378" s="67" t="s">
        <v>524</v>
      </c>
      <c r="D378" s="183">
        <v>1420</v>
      </c>
      <c r="E378" s="148">
        <f t="shared" si="4"/>
        <v>1718.2</v>
      </c>
    </row>
    <row r="379" spans="1:5" ht="13.5" customHeight="1">
      <c r="A379" s="66" t="s">
        <v>525</v>
      </c>
      <c r="B379" s="67"/>
      <c r="C379" s="67" t="s">
        <v>526</v>
      </c>
      <c r="D379" s="183">
        <v>1830</v>
      </c>
      <c r="E379" s="148">
        <f t="shared" si="4"/>
        <v>2214.2999999999997</v>
      </c>
    </row>
    <row r="380" spans="1:6" ht="13.5" customHeight="1">
      <c r="A380" s="66" t="s">
        <v>978</v>
      </c>
      <c r="B380" s="67"/>
      <c r="C380" s="67" t="s">
        <v>977</v>
      </c>
      <c r="D380" s="183">
        <v>2650</v>
      </c>
      <c r="E380" s="148">
        <f t="shared" si="4"/>
        <v>3206.5</v>
      </c>
      <c r="F380" s="172"/>
    </row>
    <row r="381" spans="1:5" ht="13.5" customHeight="1">
      <c r="A381" s="66" t="s">
        <v>1158</v>
      </c>
      <c r="B381" s="67"/>
      <c r="C381" s="67" t="s">
        <v>527</v>
      </c>
      <c r="D381" s="183">
        <v>115</v>
      </c>
      <c r="E381" s="148">
        <f t="shared" si="4"/>
        <v>139.15</v>
      </c>
    </row>
    <row r="382" spans="1:5" ht="13.5" customHeight="1">
      <c r="A382" s="66" t="s">
        <v>982</v>
      </c>
      <c r="B382" s="67"/>
      <c r="C382" s="67" t="s">
        <v>528</v>
      </c>
      <c r="D382" s="183">
        <v>115</v>
      </c>
      <c r="E382" s="148">
        <f t="shared" si="4"/>
        <v>139.15</v>
      </c>
    </row>
    <row r="383" spans="1:5" ht="12.75">
      <c r="A383" s="66" t="s">
        <v>906</v>
      </c>
      <c r="B383" s="67"/>
      <c r="C383" s="67" t="s">
        <v>529</v>
      </c>
      <c r="D383" s="183">
        <v>1220</v>
      </c>
      <c r="E383" s="148">
        <f t="shared" si="4"/>
        <v>1476.2</v>
      </c>
    </row>
    <row r="384" spans="1:5" ht="12.75">
      <c r="A384" s="66" t="s">
        <v>50</v>
      </c>
      <c r="B384" s="67"/>
      <c r="C384" s="67" t="s">
        <v>530</v>
      </c>
      <c r="D384" s="183">
        <v>810</v>
      </c>
      <c r="E384" s="148">
        <f t="shared" si="4"/>
        <v>980.1</v>
      </c>
    </row>
    <row r="385" spans="1:5" ht="12.75">
      <c r="A385" s="66" t="s">
        <v>907</v>
      </c>
      <c r="B385" s="67"/>
      <c r="C385" s="67" t="s">
        <v>344</v>
      </c>
      <c r="D385" s="183">
        <v>2140</v>
      </c>
      <c r="E385" s="148">
        <f t="shared" si="4"/>
        <v>2589.4</v>
      </c>
    </row>
    <row r="386" spans="1:5" ht="12.75">
      <c r="A386" s="150" t="s">
        <v>908</v>
      </c>
      <c r="B386" s="67"/>
      <c r="C386" s="67" t="s">
        <v>909</v>
      </c>
      <c r="D386" s="183">
        <v>3270</v>
      </c>
      <c r="E386" s="185">
        <f t="shared" si="4"/>
        <v>3956.7</v>
      </c>
    </row>
    <row r="387" spans="1:5" ht="12.75">
      <c r="A387" s="150" t="s">
        <v>823</v>
      </c>
      <c r="B387" s="67"/>
      <c r="C387" s="67" t="s">
        <v>824</v>
      </c>
      <c r="D387" s="184">
        <v>2190</v>
      </c>
      <c r="E387" s="185">
        <f t="shared" si="4"/>
        <v>2649.9</v>
      </c>
    </row>
    <row r="388" spans="1:5" ht="12.75">
      <c r="A388" s="150" t="s">
        <v>825</v>
      </c>
      <c r="B388" s="67"/>
      <c r="C388" s="67" t="s">
        <v>826</v>
      </c>
      <c r="D388" s="94">
        <v>3390</v>
      </c>
      <c r="E388" s="134">
        <f t="shared" si="4"/>
        <v>4101.9</v>
      </c>
    </row>
    <row r="389" spans="1:5" ht="15" customHeight="1">
      <c r="A389" s="157" t="s">
        <v>979</v>
      </c>
      <c r="B389" s="158"/>
      <c r="C389" s="158"/>
      <c r="D389" s="158"/>
      <c r="E389" s="159"/>
    </row>
    <row r="390" spans="1:5" ht="12.75">
      <c r="A390" s="1" t="s">
        <v>106</v>
      </c>
      <c r="B390" s="1"/>
      <c r="C390" s="9" t="s">
        <v>107</v>
      </c>
      <c r="D390" s="93">
        <v>1420</v>
      </c>
      <c r="E390" s="96">
        <f t="shared" si="4"/>
        <v>1718.2</v>
      </c>
    </row>
    <row r="391" spans="1:5" ht="12.75">
      <c r="A391" s="3" t="s">
        <v>267</v>
      </c>
      <c r="B391" s="3"/>
      <c r="C391" s="21" t="s">
        <v>268</v>
      </c>
      <c r="D391" s="93">
        <v>810</v>
      </c>
      <c r="E391" s="96">
        <f t="shared" si="4"/>
        <v>980.1</v>
      </c>
    </row>
    <row r="392" spans="1:5" ht="12.75">
      <c r="A392" s="1" t="s">
        <v>108</v>
      </c>
      <c r="B392" s="1"/>
      <c r="C392" s="9" t="s">
        <v>109</v>
      </c>
      <c r="D392" s="93">
        <v>1180</v>
      </c>
      <c r="E392" s="96">
        <f t="shared" si="4"/>
        <v>1427.8</v>
      </c>
    </row>
    <row r="393" spans="1:5" ht="12.75">
      <c r="A393" s="3" t="s">
        <v>976</v>
      </c>
      <c r="B393" s="3"/>
      <c r="C393" s="21" t="s">
        <v>110</v>
      </c>
      <c r="D393" s="183">
        <v>810</v>
      </c>
      <c r="E393" s="148">
        <f t="shared" si="4"/>
        <v>980.1</v>
      </c>
    </row>
    <row r="394" spans="1:5" ht="12.75">
      <c r="A394" s="3" t="s">
        <v>111</v>
      </c>
      <c r="B394" s="3"/>
      <c r="C394" s="21" t="s">
        <v>112</v>
      </c>
      <c r="D394" s="183">
        <v>810</v>
      </c>
      <c r="E394" s="148">
        <f t="shared" si="4"/>
        <v>980.1</v>
      </c>
    </row>
    <row r="395" spans="1:6" ht="12.75">
      <c r="A395" s="3" t="s">
        <v>983</v>
      </c>
      <c r="B395" s="3"/>
      <c r="C395" s="21" t="s">
        <v>984</v>
      </c>
      <c r="D395" s="183">
        <v>2790</v>
      </c>
      <c r="E395" s="148">
        <f t="shared" si="4"/>
        <v>3375.9</v>
      </c>
      <c r="F395" s="172"/>
    </row>
    <row r="396" spans="1:6" ht="12.75">
      <c r="A396" s="3" t="s">
        <v>980</v>
      </c>
      <c r="B396" s="3"/>
      <c r="C396" s="21" t="s">
        <v>483</v>
      </c>
      <c r="D396" s="183">
        <v>2190</v>
      </c>
      <c r="E396" s="148">
        <f t="shared" si="4"/>
        <v>2649.9</v>
      </c>
      <c r="F396" s="172"/>
    </row>
    <row r="397" spans="1:5" ht="12.75">
      <c r="A397" s="3" t="s">
        <v>269</v>
      </c>
      <c r="B397" s="3"/>
      <c r="C397" s="21" t="s">
        <v>270</v>
      </c>
      <c r="D397" s="183">
        <v>2570</v>
      </c>
      <c r="E397" s="148">
        <f t="shared" si="4"/>
        <v>3109.7</v>
      </c>
    </row>
    <row r="398" spans="1:5" ht="13.5" customHeight="1">
      <c r="A398" s="1" t="s">
        <v>1159</v>
      </c>
      <c r="B398" s="1"/>
      <c r="C398" s="9" t="s">
        <v>46</v>
      </c>
      <c r="D398" s="183">
        <v>270</v>
      </c>
      <c r="E398" s="148">
        <f t="shared" si="4"/>
        <v>326.7</v>
      </c>
    </row>
    <row r="399" spans="1:5" ht="13.5" customHeight="1">
      <c r="A399" s="1" t="s">
        <v>982</v>
      </c>
      <c r="B399" s="1"/>
      <c r="C399" s="9" t="s">
        <v>528</v>
      </c>
      <c r="D399" s="93">
        <v>115</v>
      </c>
      <c r="E399" s="96">
        <f t="shared" si="4"/>
        <v>139.15</v>
      </c>
    </row>
    <row r="400" spans="1:6" ht="13.5" customHeight="1">
      <c r="A400" s="3" t="s">
        <v>906</v>
      </c>
      <c r="B400" s="3"/>
      <c r="C400" s="21" t="s">
        <v>529</v>
      </c>
      <c r="D400" s="183">
        <v>1220</v>
      </c>
      <c r="E400" s="148">
        <f t="shared" si="4"/>
        <v>1476.2</v>
      </c>
      <c r="F400" s="195"/>
    </row>
    <row r="401" spans="1:6" ht="13.5" customHeight="1">
      <c r="A401" s="3" t="s">
        <v>50</v>
      </c>
      <c r="B401" s="3"/>
      <c r="C401" s="21" t="s">
        <v>530</v>
      </c>
      <c r="D401" s="183">
        <v>810</v>
      </c>
      <c r="E401" s="148">
        <f t="shared" si="4"/>
        <v>980.1</v>
      </c>
      <c r="F401" s="195"/>
    </row>
    <row r="402" spans="1:5" ht="13.5" customHeight="1">
      <c r="A402" s="1" t="s">
        <v>907</v>
      </c>
      <c r="B402" s="1"/>
      <c r="C402" s="9" t="s">
        <v>344</v>
      </c>
      <c r="D402" s="93">
        <v>2140</v>
      </c>
      <c r="E402" s="96">
        <f t="shared" si="4"/>
        <v>2589.4</v>
      </c>
    </row>
    <row r="403" spans="1:5" ht="13.5" customHeight="1">
      <c r="A403" s="169" t="s">
        <v>908</v>
      </c>
      <c r="B403" s="170"/>
      <c r="C403" s="171" t="s">
        <v>909</v>
      </c>
      <c r="D403" s="186">
        <v>3270</v>
      </c>
      <c r="E403" s="185">
        <f t="shared" si="4"/>
        <v>3956.7</v>
      </c>
    </row>
    <row r="404" spans="1:5" ht="13.5" customHeight="1">
      <c r="A404" s="157" t="s">
        <v>531</v>
      </c>
      <c r="B404" s="158"/>
      <c r="C404" s="158"/>
      <c r="D404" s="158"/>
      <c r="E404" s="159"/>
    </row>
    <row r="405" spans="1:5" ht="13.5" customHeight="1">
      <c r="A405" s="68" t="s">
        <v>985</v>
      </c>
      <c r="B405" s="69"/>
      <c r="C405" s="69" t="s">
        <v>532</v>
      </c>
      <c r="D405" s="93">
        <v>670</v>
      </c>
      <c r="E405" s="96">
        <f t="shared" si="4"/>
        <v>810.6999999999999</v>
      </c>
    </row>
    <row r="406" spans="1:5" ht="13.5" customHeight="1">
      <c r="A406" s="68" t="s">
        <v>986</v>
      </c>
      <c r="B406" s="69"/>
      <c r="C406" s="69" t="s">
        <v>533</v>
      </c>
      <c r="D406" s="93">
        <v>810</v>
      </c>
      <c r="E406" s="96">
        <f t="shared" si="4"/>
        <v>980.1</v>
      </c>
    </row>
    <row r="407" spans="1:5" ht="13.5" customHeight="1">
      <c r="A407" s="68" t="s">
        <v>987</v>
      </c>
      <c r="B407" s="69"/>
      <c r="C407" s="69" t="s">
        <v>534</v>
      </c>
      <c r="D407" s="93">
        <v>1010</v>
      </c>
      <c r="E407" s="96">
        <f t="shared" si="4"/>
        <v>1222.1</v>
      </c>
    </row>
    <row r="408" spans="1:6" ht="13.5" customHeight="1">
      <c r="A408" s="68" t="s">
        <v>988</v>
      </c>
      <c r="B408" s="69"/>
      <c r="C408" s="69" t="s">
        <v>989</v>
      </c>
      <c r="D408" s="183">
        <v>1690</v>
      </c>
      <c r="E408" s="148">
        <f t="shared" si="4"/>
        <v>2044.8999999999999</v>
      </c>
      <c r="F408" s="172"/>
    </row>
    <row r="409" spans="1:6" ht="13.5" customHeight="1">
      <c r="A409" s="68" t="s">
        <v>990</v>
      </c>
      <c r="B409" s="69"/>
      <c r="C409" s="69" t="s">
        <v>991</v>
      </c>
      <c r="D409" s="183">
        <v>1190</v>
      </c>
      <c r="E409" s="148">
        <f t="shared" si="4"/>
        <v>1439.8999999999999</v>
      </c>
      <c r="F409" s="172"/>
    </row>
    <row r="410" spans="1:5" ht="13.5" customHeight="1">
      <c r="A410" s="68" t="s">
        <v>992</v>
      </c>
      <c r="B410" s="69"/>
      <c r="C410" s="69" t="s">
        <v>535</v>
      </c>
      <c r="D410" s="183">
        <v>970</v>
      </c>
      <c r="E410" s="148">
        <f t="shared" si="4"/>
        <v>1173.7</v>
      </c>
    </row>
    <row r="411" spans="1:5" ht="13.5" customHeight="1">
      <c r="A411" s="68" t="s">
        <v>993</v>
      </c>
      <c r="B411" s="69"/>
      <c r="C411" s="69" t="s">
        <v>536</v>
      </c>
      <c r="D411" s="183">
        <v>810</v>
      </c>
      <c r="E411" s="148">
        <f t="shared" si="4"/>
        <v>980.1</v>
      </c>
    </row>
    <row r="412" spans="1:6" ht="13.5" customHeight="1">
      <c r="A412" s="68" t="s">
        <v>994</v>
      </c>
      <c r="B412" s="69"/>
      <c r="C412" s="69" t="s">
        <v>995</v>
      </c>
      <c r="D412" s="183">
        <v>2760</v>
      </c>
      <c r="E412" s="148">
        <f t="shared" si="4"/>
        <v>3339.6</v>
      </c>
      <c r="F412" s="172"/>
    </row>
    <row r="413" spans="1:5" ht="13.5" customHeight="1">
      <c r="A413" s="68" t="s">
        <v>910</v>
      </c>
      <c r="B413" s="69"/>
      <c r="C413" s="69" t="s">
        <v>537</v>
      </c>
      <c r="D413" s="183">
        <v>1320</v>
      </c>
      <c r="E413" s="148">
        <f t="shared" si="4"/>
        <v>1597.2</v>
      </c>
    </row>
    <row r="414" spans="1:5" ht="13.5" customHeight="1">
      <c r="A414" s="68" t="s">
        <v>486</v>
      </c>
      <c r="B414" s="69"/>
      <c r="C414" s="69" t="s">
        <v>538</v>
      </c>
      <c r="D414" s="183">
        <v>1630</v>
      </c>
      <c r="E414" s="148">
        <f t="shared" si="4"/>
        <v>1972.3</v>
      </c>
    </row>
    <row r="415" spans="1:5" ht="13.5" customHeight="1">
      <c r="A415" s="68" t="s">
        <v>996</v>
      </c>
      <c r="B415" s="69"/>
      <c r="C415" s="69" t="s">
        <v>539</v>
      </c>
      <c r="D415" s="183">
        <v>2040</v>
      </c>
      <c r="E415" s="148">
        <f t="shared" si="4"/>
        <v>2468.4</v>
      </c>
    </row>
    <row r="416" spans="1:6" ht="13.5" customHeight="1">
      <c r="A416" s="68" t="s">
        <v>997</v>
      </c>
      <c r="B416" s="69"/>
      <c r="C416" s="69" t="s">
        <v>998</v>
      </c>
      <c r="D416" s="183">
        <v>2590</v>
      </c>
      <c r="E416" s="148">
        <f t="shared" si="4"/>
        <v>3133.9</v>
      </c>
      <c r="F416" s="172"/>
    </row>
    <row r="417" spans="1:5" ht="13.5" customHeight="1">
      <c r="A417" s="68" t="s">
        <v>540</v>
      </c>
      <c r="B417" s="69"/>
      <c r="C417" s="69" t="s">
        <v>541</v>
      </c>
      <c r="D417" s="183">
        <v>1320</v>
      </c>
      <c r="E417" s="148">
        <f aca="true" t="shared" si="5" ref="E417:E549">D417*1.21</f>
        <v>1597.2</v>
      </c>
    </row>
    <row r="418" spans="1:6" ht="13.5" customHeight="1">
      <c r="A418" s="68" t="s">
        <v>542</v>
      </c>
      <c r="B418" s="69"/>
      <c r="C418" s="69" t="s">
        <v>543</v>
      </c>
      <c r="D418" s="183">
        <v>195</v>
      </c>
      <c r="E418" s="148">
        <f t="shared" si="5"/>
        <v>235.95</v>
      </c>
      <c r="F418" s="172"/>
    </row>
    <row r="419" spans="1:6" ht="13.5" customHeight="1">
      <c r="A419" s="68" t="s">
        <v>544</v>
      </c>
      <c r="B419" s="69"/>
      <c r="C419" s="69" t="s">
        <v>545</v>
      </c>
      <c r="D419" s="183">
        <v>195</v>
      </c>
      <c r="E419" s="148">
        <f t="shared" si="5"/>
        <v>235.95</v>
      </c>
      <c r="F419" s="172"/>
    </row>
    <row r="420" spans="1:5" ht="13.5" customHeight="1">
      <c r="A420" s="68" t="s">
        <v>50</v>
      </c>
      <c r="B420" s="69"/>
      <c r="C420" s="69" t="s">
        <v>530</v>
      </c>
      <c r="D420" s="93">
        <v>810</v>
      </c>
      <c r="E420" s="96">
        <f t="shared" si="5"/>
        <v>980.1</v>
      </c>
    </row>
    <row r="421" spans="1:5" ht="13.5" customHeight="1">
      <c r="A421" s="68" t="s">
        <v>906</v>
      </c>
      <c r="B421" s="69"/>
      <c r="C421" s="69" t="s">
        <v>529</v>
      </c>
      <c r="D421" s="93">
        <v>1220</v>
      </c>
      <c r="E421" s="96">
        <f t="shared" si="5"/>
        <v>1476.2</v>
      </c>
    </row>
    <row r="422" spans="1:5" ht="13.5" customHeight="1">
      <c r="A422" s="68" t="s">
        <v>911</v>
      </c>
      <c r="B422" s="69"/>
      <c r="C422" s="69" t="s">
        <v>482</v>
      </c>
      <c r="D422" s="93">
        <v>2140</v>
      </c>
      <c r="E422" s="96">
        <f t="shared" si="5"/>
        <v>2589.4</v>
      </c>
    </row>
    <row r="423" spans="1:5" ht="13.5" customHeight="1">
      <c r="A423" s="68" t="s">
        <v>912</v>
      </c>
      <c r="B423" s="69"/>
      <c r="C423" s="69" t="s">
        <v>913</v>
      </c>
      <c r="D423" s="183">
        <v>3390</v>
      </c>
      <c r="E423" s="148">
        <f t="shared" si="5"/>
        <v>4101.9</v>
      </c>
    </row>
    <row r="424" spans="1:5" ht="13.5" customHeight="1">
      <c r="A424" s="68" t="s">
        <v>827</v>
      </c>
      <c r="B424" s="69"/>
      <c r="C424" s="69" t="s">
        <v>828</v>
      </c>
      <c r="D424" s="94">
        <v>4290</v>
      </c>
      <c r="E424" s="134">
        <f t="shared" si="5"/>
        <v>5190.9</v>
      </c>
    </row>
    <row r="425" spans="1:5" ht="13.5" customHeight="1">
      <c r="A425" s="68" t="s">
        <v>999</v>
      </c>
      <c r="B425" s="69"/>
      <c r="C425" s="69" t="s">
        <v>546</v>
      </c>
      <c r="D425" s="94">
        <v>910</v>
      </c>
      <c r="E425" s="134">
        <f t="shared" si="5"/>
        <v>1101.1</v>
      </c>
    </row>
    <row r="426" spans="1:5" ht="12.75">
      <c r="A426" s="157" t="s">
        <v>1000</v>
      </c>
      <c r="B426" s="158"/>
      <c r="C426" s="158"/>
      <c r="D426" s="158"/>
      <c r="E426" s="159"/>
    </row>
    <row r="427" spans="1:5" ht="12.75">
      <c r="A427" s="187" t="s">
        <v>1172</v>
      </c>
      <c r="B427" s="233"/>
      <c r="C427" s="234">
        <v>7224051</v>
      </c>
      <c r="D427" s="188">
        <v>1590</v>
      </c>
      <c r="E427" s="96">
        <f t="shared" si="5"/>
        <v>1923.8999999999999</v>
      </c>
    </row>
    <row r="428" spans="1:5" ht="12.75">
      <c r="A428" s="187" t="s">
        <v>1173</v>
      </c>
      <c r="B428" s="233"/>
      <c r="C428" s="234">
        <v>7224052</v>
      </c>
      <c r="D428" s="188">
        <v>1590</v>
      </c>
      <c r="E428" s="96">
        <f t="shared" si="5"/>
        <v>1923.8999999999999</v>
      </c>
    </row>
    <row r="429" spans="1:5" ht="12.75">
      <c r="A429" s="1" t="s">
        <v>122</v>
      </c>
      <c r="B429" s="1"/>
      <c r="C429" s="9" t="s">
        <v>123</v>
      </c>
      <c r="D429" s="93">
        <v>1070</v>
      </c>
      <c r="E429" s="96">
        <f t="shared" si="5"/>
        <v>1294.7</v>
      </c>
    </row>
    <row r="430" spans="1:5" ht="12.75">
      <c r="A430" s="1" t="s">
        <v>121</v>
      </c>
      <c r="B430" s="1"/>
      <c r="C430" s="9" t="s">
        <v>493</v>
      </c>
      <c r="D430" s="93">
        <v>1530</v>
      </c>
      <c r="E430" s="96">
        <f t="shared" si="5"/>
        <v>1851.3</v>
      </c>
    </row>
    <row r="431" spans="1:5" ht="12.75">
      <c r="A431" s="1" t="s">
        <v>1001</v>
      </c>
      <c r="B431" s="1"/>
      <c r="C431" s="9" t="s">
        <v>124</v>
      </c>
      <c r="D431" s="93">
        <v>1010</v>
      </c>
      <c r="E431" s="96">
        <f t="shared" si="5"/>
        <v>1222.1</v>
      </c>
    </row>
    <row r="432" spans="1:5" ht="12.75">
      <c r="A432" s="1" t="s">
        <v>125</v>
      </c>
      <c r="B432" s="1"/>
      <c r="C432" s="9" t="s">
        <v>126</v>
      </c>
      <c r="D432" s="93">
        <v>960</v>
      </c>
      <c r="E432" s="96">
        <f t="shared" si="5"/>
        <v>1161.6</v>
      </c>
    </row>
    <row r="433" spans="1:6" ht="12.75">
      <c r="A433" s="1" t="s">
        <v>1002</v>
      </c>
      <c r="B433" s="1"/>
      <c r="C433" s="9" t="s">
        <v>1003</v>
      </c>
      <c r="D433" s="183">
        <v>3110</v>
      </c>
      <c r="E433" s="148">
        <f t="shared" si="5"/>
        <v>3763.1</v>
      </c>
      <c r="F433" s="172"/>
    </row>
    <row r="434" spans="1:6" ht="12.75">
      <c r="A434" s="3" t="s">
        <v>1004</v>
      </c>
      <c r="B434" s="3"/>
      <c r="C434" s="21" t="s">
        <v>1005</v>
      </c>
      <c r="D434" s="183">
        <v>3590</v>
      </c>
      <c r="E434" s="148">
        <f t="shared" si="5"/>
        <v>4343.9</v>
      </c>
      <c r="F434" s="172"/>
    </row>
    <row r="435" spans="1:6" ht="12.75">
      <c r="A435" s="3" t="s">
        <v>486</v>
      </c>
      <c r="B435" s="3"/>
      <c r="C435" s="21" t="s">
        <v>485</v>
      </c>
      <c r="D435" s="183">
        <v>2490</v>
      </c>
      <c r="E435" s="148">
        <f t="shared" si="5"/>
        <v>3012.9</v>
      </c>
      <c r="F435" s="172"/>
    </row>
    <row r="436" spans="1:6" ht="12.75">
      <c r="A436" s="3" t="s">
        <v>542</v>
      </c>
      <c r="B436" s="3"/>
      <c r="C436" s="21" t="s">
        <v>543</v>
      </c>
      <c r="D436" s="183">
        <v>195</v>
      </c>
      <c r="E436" s="148">
        <v>235</v>
      </c>
      <c r="F436" s="172"/>
    </row>
    <row r="437" spans="1:6" ht="12.75">
      <c r="A437" s="3" t="s">
        <v>544</v>
      </c>
      <c r="B437" s="3"/>
      <c r="C437" s="21" t="s">
        <v>545</v>
      </c>
      <c r="D437" s="183">
        <v>195</v>
      </c>
      <c r="E437" s="148">
        <v>235</v>
      </c>
      <c r="F437" s="172"/>
    </row>
    <row r="438" spans="1:5" ht="12.75">
      <c r="A438" s="1" t="s">
        <v>127</v>
      </c>
      <c r="B438" s="1"/>
      <c r="C438" s="9" t="s">
        <v>128</v>
      </c>
      <c r="D438" s="183">
        <v>2350</v>
      </c>
      <c r="E438" s="148">
        <f t="shared" si="5"/>
        <v>2843.5</v>
      </c>
    </row>
    <row r="439" spans="1:6" ht="12.75">
      <c r="A439" s="3" t="s">
        <v>1006</v>
      </c>
      <c r="B439" s="3"/>
      <c r="C439" s="21" t="s">
        <v>530</v>
      </c>
      <c r="D439" s="183">
        <v>810</v>
      </c>
      <c r="E439" s="148">
        <f t="shared" si="5"/>
        <v>980.1</v>
      </c>
      <c r="F439" s="172"/>
    </row>
    <row r="440" spans="1:6" ht="12.75">
      <c r="A440" s="3" t="s">
        <v>906</v>
      </c>
      <c r="B440" s="3"/>
      <c r="C440" s="21" t="s">
        <v>529</v>
      </c>
      <c r="D440" s="183">
        <v>1220</v>
      </c>
      <c r="E440" s="148">
        <f t="shared" si="5"/>
        <v>1476.2</v>
      </c>
      <c r="F440" s="172"/>
    </row>
    <row r="441" spans="1:5" ht="12.75">
      <c r="A441" s="3" t="s">
        <v>911</v>
      </c>
      <c r="B441" s="3"/>
      <c r="C441" s="21" t="s">
        <v>482</v>
      </c>
      <c r="D441" s="93">
        <v>2140</v>
      </c>
      <c r="E441" s="96">
        <f t="shared" si="5"/>
        <v>2589.4</v>
      </c>
    </row>
    <row r="442" spans="1:5" ht="12.75">
      <c r="A442" s="3" t="s">
        <v>912</v>
      </c>
      <c r="B442" s="3"/>
      <c r="C442" s="21" t="s">
        <v>913</v>
      </c>
      <c r="D442" s="183">
        <v>3390</v>
      </c>
      <c r="E442" s="148">
        <f t="shared" si="5"/>
        <v>4101.9</v>
      </c>
    </row>
    <row r="443" spans="1:5" ht="12.75">
      <c r="A443" s="3" t="s">
        <v>204</v>
      </c>
      <c r="B443" s="3"/>
      <c r="C443" s="21" t="s">
        <v>205</v>
      </c>
      <c r="D443" s="93">
        <v>650</v>
      </c>
      <c r="E443" s="96">
        <f t="shared" si="5"/>
        <v>786.5</v>
      </c>
    </row>
    <row r="444" spans="1:5" ht="12.75">
      <c r="A444" s="157" t="s">
        <v>1124</v>
      </c>
      <c r="B444" s="158"/>
      <c r="C444" s="158"/>
      <c r="D444" s="158"/>
      <c r="E444" s="159"/>
    </row>
    <row r="445" spans="1:6" ht="12.75">
      <c r="A445" s="221" t="s">
        <v>1007</v>
      </c>
      <c r="B445" s="222"/>
      <c r="C445" s="187" t="s">
        <v>1008</v>
      </c>
      <c r="D445" s="223">
        <v>990</v>
      </c>
      <c r="E445" s="221">
        <v>1198</v>
      </c>
      <c r="F445" s="172"/>
    </row>
    <row r="446" spans="1:6" ht="12.75">
      <c r="A446" s="196" t="s">
        <v>965</v>
      </c>
      <c r="B446" s="151"/>
      <c r="C446" s="196" t="s">
        <v>835</v>
      </c>
      <c r="D446" s="224">
        <v>1490</v>
      </c>
      <c r="E446" s="225">
        <f>D446*1.21</f>
        <v>1802.8999999999999</v>
      </c>
      <c r="F446" s="172"/>
    </row>
    <row r="447" spans="1:6" ht="12.75">
      <c r="A447" s="1" t="s">
        <v>966</v>
      </c>
      <c r="B447" s="1"/>
      <c r="C447" s="1" t="s">
        <v>836</v>
      </c>
      <c r="D447" s="183">
        <v>1990</v>
      </c>
      <c r="E447" s="148">
        <f>D447*1.21</f>
        <v>2407.9</v>
      </c>
      <c r="F447" s="172"/>
    </row>
    <row r="448" spans="1:6" ht="12.75">
      <c r="A448" s="1" t="s">
        <v>1009</v>
      </c>
      <c r="B448" s="1"/>
      <c r="C448" s="9" t="s">
        <v>837</v>
      </c>
      <c r="D448" s="183">
        <v>2190</v>
      </c>
      <c r="E448" s="148">
        <f>D448*1.21</f>
        <v>2649.9</v>
      </c>
      <c r="F448" s="172"/>
    </row>
    <row r="449" spans="1:5" ht="12.75">
      <c r="A449" s="1" t="s">
        <v>838</v>
      </c>
      <c r="B449" s="1"/>
      <c r="C449" s="9" t="s">
        <v>839</v>
      </c>
      <c r="D449" s="183">
        <v>1440</v>
      </c>
      <c r="E449" s="148">
        <f>D449*1.21</f>
        <v>1742.3999999999999</v>
      </c>
    </row>
    <row r="450" spans="1:6" ht="12.75">
      <c r="A450" s="1" t="s">
        <v>1010</v>
      </c>
      <c r="B450" s="1"/>
      <c r="C450" s="9" t="s">
        <v>1011</v>
      </c>
      <c r="D450" s="183">
        <v>4510</v>
      </c>
      <c r="E450" s="148">
        <f>D450*1.21</f>
        <v>5457.099999999999</v>
      </c>
      <c r="F450" s="172"/>
    </row>
    <row r="451" spans="1:5" ht="12.75">
      <c r="A451" s="3" t="s">
        <v>928</v>
      </c>
      <c r="B451" s="3"/>
      <c r="C451" s="21" t="s">
        <v>443</v>
      </c>
      <c r="D451" s="183">
        <v>3750</v>
      </c>
      <c r="E451" s="148">
        <f aca="true" t="shared" si="6" ref="E451:E458">D451*1.21</f>
        <v>4537.5</v>
      </c>
    </row>
    <row r="452" spans="1:5" ht="12.75">
      <c r="A452" s="3" t="s">
        <v>444</v>
      </c>
      <c r="B452" s="3"/>
      <c r="C452" s="21" t="s">
        <v>445</v>
      </c>
      <c r="D452" s="183">
        <v>3430</v>
      </c>
      <c r="E452" s="148">
        <f t="shared" si="6"/>
        <v>4150.3</v>
      </c>
    </row>
    <row r="453" spans="1:6" ht="12.75">
      <c r="A453" s="1" t="s">
        <v>840</v>
      </c>
      <c r="B453" s="10"/>
      <c r="C453" s="9" t="s">
        <v>841</v>
      </c>
      <c r="D453" s="183">
        <v>2900</v>
      </c>
      <c r="E453" s="148">
        <f t="shared" si="6"/>
        <v>3509</v>
      </c>
      <c r="F453" s="204"/>
    </row>
    <row r="454" spans="1:5" ht="12.75">
      <c r="A454" s="1" t="s">
        <v>842</v>
      </c>
      <c r="B454" s="1"/>
      <c r="C454" s="9" t="s">
        <v>843</v>
      </c>
      <c r="D454" s="183">
        <v>3290</v>
      </c>
      <c r="E454" s="148">
        <f t="shared" si="6"/>
        <v>3980.9</v>
      </c>
    </row>
    <row r="455" spans="1:5" ht="12.75">
      <c r="A455" s="1" t="s">
        <v>1012</v>
      </c>
      <c r="B455" s="1"/>
      <c r="C455" s="9" t="s">
        <v>157</v>
      </c>
      <c r="D455" s="183">
        <v>1730</v>
      </c>
      <c r="E455" s="148">
        <f t="shared" si="6"/>
        <v>2093.2999999999997</v>
      </c>
    </row>
    <row r="456" spans="1:5" ht="12.75">
      <c r="A456" s="1" t="s">
        <v>1013</v>
      </c>
      <c r="B456" s="1"/>
      <c r="C456" s="9" t="s">
        <v>158</v>
      </c>
      <c r="D456" s="183">
        <v>1940</v>
      </c>
      <c r="E456" s="148">
        <f t="shared" si="6"/>
        <v>2347.4</v>
      </c>
    </row>
    <row r="457" spans="1:6" ht="12.75">
      <c r="A457" s="152" t="s">
        <v>674</v>
      </c>
      <c r="B457" s="197"/>
      <c r="C457" s="153" t="s">
        <v>673</v>
      </c>
      <c r="D457" s="190">
        <v>1290</v>
      </c>
      <c r="E457" s="149">
        <f t="shared" si="6"/>
        <v>1560.8999999999999</v>
      </c>
      <c r="F457" s="172"/>
    </row>
    <row r="458" spans="1:6" ht="12.75">
      <c r="A458" s="155" t="s">
        <v>1125</v>
      </c>
      <c r="B458" s="36"/>
      <c r="C458" s="36" t="s">
        <v>1014</v>
      </c>
      <c r="D458" s="184">
        <v>1190</v>
      </c>
      <c r="E458" s="148">
        <f t="shared" si="6"/>
        <v>1439.8999999999999</v>
      </c>
      <c r="F458" s="172"/>
    </row>
    <row r="459" spans="1:6" ht="12.75">
      <c r="A459" s="163" t="s">
        <v>1225</v>
      </c>
      <c r="B459" s="316"/>
      <c r="C459" s="316"/>
      <c r="D459" s="317"/>
      <c r="E459" s="318"/>
      <c r="F459" s="172"/>
    </row>
    <row r="460" spans="1:6" ht="12.75">
      <c r="A460" s="310" t="s">
        <v>1236</v>
      </c>
      <c r="B460" s="307"/>
      <c r="C460" s="308" t="s">
        <v>1226</v>
      </c>
      <c r="D460" s="314">
        <v>1390</v>
      </c>
      <c r="E460" s="309">
        <v>1682</v>
      </c>
      <c r="F460" s="172" t="s">
        <v>963</v>
      </c>
    </row>
    <row r="461" spans="1:6" ht="12.75">
      <c r="A461" s="310" t="s">
        <v>1237</v>
      </c>
      <c r="B461" s="307"/>
      <c r="C461" s="308" t="s">
        <v>1227</v>
      </c>
      <c r="D461" s="314">
        <v>1790</v>
      </c>
      <c r="E461" s="309">
        <v>2166</v>
      </c>
      <c r="F461" s="172" t="s">
        <v>963</v>
      </c>
    </row>
    <row r="462" spans="1:6" ht="12.75">
      <c r="A462" s="310" t="s">
        <v>1238</v>
      </c>
      <c r="B462" s="307"/>
      <c r="C462" s="308" t="s">
        <v>1228</v>
      </c>
      <c r="D462" s="314">
        <v>2490</v>
      </c>
      <c r="E462" s="309">
        <v>3013</v>
      </c>
      <c r="F462" s="172" t="s">
        <v>963</v>
      </c>
    </row>
    <row r="463" spans="1:6" ht="12.75">
      <c r="A463" s="310" t="s">
        <v>1239</v>
      </c>
      <c r="B463" s="307"/>
      <c r="C463" s="308" t="s">
        <v>1229</v>
      </c>
      <c r="D463" s="314">
        <v>1690</v>
      </c>
      <c r="E463" s="309">
        <v>2045</v>
      </c>
      <c r="F463" s="172" t="s">
        <v>963</v>
      </c>
    </row>
    <row r="464" spans="1:6" ht="12.75">
      <c r="A464" s="310" t="s">
        <v>1240</v>
      </c>
      <c r="B464" s="307"/>
      <c r="C464" s="308" t="s">
        <v>1230</v>
      </c>
      <c r="D464" s="314">
        <v>2790</v>
      </c>
      <c r="E464" s="309">
        <v>3376</v>
      </c>
      <c r="F464" s="172" t="s">
        <v>963</v>
      </c>
    </row>
    <row r="465" spans="1:6" ht="12.75">
      <c r="A465" s="310" t="s">
        <v>1241</v>
      </c>
      <c r="B465" s="307"/>
      <c r="C465" s="221" t="s">
        <v>1231</v>
      </c>
      <c r="D465" s="314">
        <v>4790</v>
      </c>
      <c r="E465" s="309">
        <v>5796</v>
      </c>
      <c r="F465" s="172" t="s">
        <v>963</v>
      </c>
    </row>
    <row r="466" spans="1:6" ht="12.75">
      <c r="A466" s="310" t="s">
        <v>1242</v>
      </c>
      <c r="B466" s="307"/>
      <c r="C466" s="308" t="s">
        <v>1232</v>
      </c>
      <c r="D466" s="314">
        <v>4090</v>
      </c>
      <c r="E466" s="309">
        <v>4949</v>
      </c>
      <c r="F466" s="172" t="s">
        <v>963</v>
      </c>
    </row>
    <row r="467" spans="1:6" ht="12.75">
      <c r="A467" s="310" t="s">
        <v>1243</v>
      </c>
      <c r="B467" s="307"/>
      <c r="C467" s="308" t="s">
        <v>1233</v>
      </c>
      <c r="D467" s="314">
        <v>4090</v>
      </c>
      <c r="E467" s="309">
        <v>4949</v>
      </c>
      <c r="F467" s="172" t="s">
        <v>963</v>
      </c>
    </row>
    <row r="468" spans="1:6" ht="12.75">
      <c r="A468" s="312" t="s">
        <v>1244</v>
      </c>
      <c r="B468" s="307"/>
      <c r="C468" s="311" t="s">
        <v>1234</v>
      </c>
      <c r="D468" s="315">
        <v>7790</v>
      </c>
      <c r="E468" s="313">
        <v>9426</v>
      </c>
      <c r="F468" s="172" t="s">
        <v>963</v>
      </c>
    </row>
    <row r="469" spans="1:6" ht="12.75">
      <c r="A469" s="310" t="s">
        <v>1245</v>
      </c>
      <c r="B469" s="307"/>
      <c r="C469" s="308" t="s">
        <v>1235</v>
      </c>
      <c r="D469" s="314">
        <v>1490</v>
      </c>
      <c r="E469" s="309">
        <v>1803</v>
      </c>
      <c r="F469" s="172" t="s">
        <v>963</v>
      </c>
    </row>
    <row r="470" spans="1:6" ht="12.75">
      <c r="A470" s="322" t="s">
        <v>1246</v>
      </c>
      <c r="B470" s="323"/>
      <c r="C470" s="324"/>
      <c r="D470" s="325"/>
      <c r="E470" s="326"/>
      <c r="F470" s="172"/>
    </row>
    <row r="471" spans="1:6" ht="12.75">
      <c r="A471" s="310" t="s">
        <v>1257</v>
      </c>
      <c r="B471" s="319"/>
      <c r="C471" s="308" t="s">
        <v>1247</v>
      </c>
      <c r="D471" s="314">
        <v>1690</v>
      </c>
      <c r="E471" s="309">
        <v>2045</v>
      </c>
      <c r="F471" s="172" t="s">
        <v>963</v>
      </c>
    </row>
    <row r="472" spans="1:6" ht="12.75">
      <c r="A472" s="320" t="s">
        <v>1258</v>
      </c>
      <c r="B472" s="319"/>
      <c r="C472" s="308" t="s">
        <v>1248</v>
      </c>
      <c r="D472" s="314">
        <v>2190</v>
      </c>
      <c r="E472" s="309">
        <v>2650</v>
      </c>
      <c r="F472" s="172" t="s">
        <v>963</v>
      </c>
    </row>
    <row r="473" spans="1:6" ht="12.75">
      <c r="A473" s="310" t="s">
        <v>1259</v>
      </c>
      <c r="B473" s="319"/>
      <c r="C473" s="308" t="s">
        <v>1249</v>
      </c>
      <c r="D473" s="314">
        <v>3390</v>
      </c>
      <c r="E473" s="309">
        <v>4102</v>
      </c>
      <c r="F473" s="172" t="s">
        <v>963</v>
      </c>
    </row>
    <row r="474" spans="1:6" ht="12.75">
      <c r="A474" s="310" t="s">
        <v>1260</v>
      </c>
      <c r="B474" s="319"/>
      <c r="C474" s="308" t="s">
        <v>1250</v>
      </c>
      <c r="D474" s="314">
        <v>2490</v>
      </c>
      <c r="E474" s="309">
        <v>3013</v>
      </c>
      <c r="F474" s="172" t="s">
        <v>963</v>
      </c>
    </row>
    <row r="475" spans="1:6" ht="12.75">
      <c r="A475" s="310" t="s">
        <v>1261</v>
      </c>
      <c r="B475" s="319"/>
      <c r="C475" s="308" t="s">
        <v>1251</v>
      </c>
      <c r="D475" s="314">
        <v>3390</v>
      </c>
      <c r="E475" s="309">
        <v>4102</v>
      </c>
      <c r="F475" s="172" t="s">
        <v>963</v>
      </c>
    </row>
    <row r="476" spans="1:6" ht="12.75">
      <c r="A476" s="310" t="s">
        <v>1262</v>
      </c>
      <c r="B476" s="319"/>
      <c r="C476" s="308" t="s">
        <v>1252</v>
      </c>
      <c r="D476" s="314">
        <v>5890</v>
      </c>
      <c r="E476" s="309">
        <v>7127</v>
      </c>
      <c r="F476" s="172" t="s">
        <v>963</v>
      </c>
    </row>
    <row r="477" spans="1:6" ht="12.75">
      <c r="A477" s="310" t="s">
        <v>1263</v>
      </c>
      <c r="B477" s="319"/>
      <c r="C477" s="308" t="s">
        <v>1253</v>
      </c>
      <c r="D477" s="314">
        <v>4990</v>
      </c>
      <c r="E477" s="309">
        <v>6038</v>
      </c>
      <c r="F477" s="172" t="s">
        <v>963</v>
      </c>
    </row>
    <row r="478" spans="1:6" ht="12.75">
      <c r="A478" s="310" t="s">
        <v>1264</v>
      </c>
      <c r="B478" s="319"/>
      <c r="C478" s="308" t="s">
        <v>1254</v>
      </c>
      <c r="D478" s="314">
        <v>5090</v>
      </c>
      <c r="E478" s="309">
        <v>6159</v>
      </c>
      <c r="F478" s="172" t="s">
        <v>963</v>
      </c>
    </row>
    <row r="479" spans="1:6" ht="12.75">
      <c r="A479" s="312" t="s">
        <v>1265</v>
      </c>
      <c r="B479" s="319"/>
      <c r="C479" s="311" t="s">
        <v>1255</v>
      </c>
      <c r="D479" s="315">
        <v>9490</v>
      </c>
      <c r="E479" s="313">
        <v>11483</v>
      </c>
      <c r="F479" s="172" t="s">
        <v>963</v>
      </c>
    </row>
    <row r="480" spans="1:6" ht="12.75">
      <c r="A480" s="308" t="s">
        <v>1266</v>
      </c>
      <c r="B480" s="319"/>
      <c r="C480" s="308" t="s">
        <v>1256</v>
      </c>
      <c r="D480" s="314">
        <v>1690</v>
      </c>
      <c r="E480" s="309">
        <v>2045</v>
      </c>
      <c r="F480" s="172" t="s">
        <v>963</v>
      </c>
    </row>
    <row r="481" spans="1:6" ht="12.75">
      <c r="A481" s="322" t="s">
        <v>1267</v>
      </c>
      <c r="B481" s="323"/>
      <c r="C481" s="324"/>
      <c r="D481" s="325"/>
      <c r="E481" s="326"/>
      <c r="F481" s="172"/>
    </row>
    <row r="482" spans="1:6" ht="12.75">
      <c r="A482" s="308" t="s">
        <v>1278</v>
      </c>
      <c r="B482" s="319"/>
      <c r="C482" s="308" t="s">
        <v>1268</v>
      </c>
      <c r="D482" s="314">
        <v>2690</v>
      </c>
      <c r="E482" s="309">
        <v>3255</v>
      </c>
      <c r="F482" s="172" t="s">
        <v>963</v>
      </c>
    </row>
    <row r="483" spans="1:6" ht="12.75">
      <c r="A483" s="308" t="s">
        <v>1279</v>
      </c>
      <c r="B483" s="319"/>
      <c r="C483" s="308" t="s">
        <v>1269</v>
      </c>
      <c r="D483" s="314">
        <v>3290</v>
      </c>
      <c r="E483" s="309">
        <v>3981</v>
      </c>
      <c r="F483" s="172" t="s">
        <v>963</v>
      </c>
    </row>
    <row r="484" spans="1:6" ht="12.75">
      <c r="A484" s="308" t="s">
        <v>1280</v>
      </c>
      <c r="B484" s="319"/>
      <c r="C484" s="308" t="s">
        <v>1270</v>
      </c>
      <c r="D484" s="314">
        <v>4890</v>
      </c>
      <c r="E484" s="309">
        <v>5917</v>
      </c>
      <c r="F484" s="172" t="s">
        <v>963</v>
      </c>
    </row>
    <row r="485" spans="1:6" ht="12.75">
      <c r="A485" s="308" t="s">
        <v>1281</v>
      </c>
      <c r="B485" s="319"/>
      <c r="C485" s="308" t="s">
        <v>1271</v>
      </c>
      <c r="D485" s="314">
        <v>3690</v>
      </c>
      <c r="E485" s="309">
        <v>4465</v>
      </c>
      <c r="F485" s="172" t="s">
        <v>963</v>
      </c>
    </row>
    <row r="486" spans="1:6" ht="12.75">
      <c r="A486" s="308" t="s">
        <v>1282</v>
      </c>
      <c r="B486" s="319"/>
      <c r="C486" s="308" t="s">
        <v>1272</v>
      </c>
      <c r="D486" s="314">
        <v>4790</v>
      </c>
      <c r="E486" s="309">
        <v>5796</v>
      </c>
      <c r="F486" s="172" t="s">
        <v>963</v>
      </c>
    </row>
    <row r="487" spans="1:6" ht="12.75">
      <c r="A487" s="308" t="s">
        <v>1283</v>
      </c>
      <c r="B487" s="319"/>
      <c r="C487" s="308" t="s">
        <v>1273</v>
      </c>
      <c r="D487" s="314">
        <v>7690</v>
      </c>
      <c r="E487" s="309">
        <v>9305</v>
      </c>
      <c r="F487" s="172" t="s">
        <v>963</v>
      </c>
    </row>
    <row r="488" spans="1:6" ht="12.75">
      <c r="A488" s="308" t="s">
        <v>1284</v>
      </c>
      <c r="B488" s="319"/>
      <c r="C488" s="308" t="s">
        <v>1274</v>
      </c>
      <c r="D488" s="314">
        <v>7090</v>
      </c>
      <c r="E488" s="309">
        <v>8579</v>
      </c>
      <c r="F488" s="172" t="s">
        <v>963</v>
      </c>
    </row>
    <row r="489" spans="1:6" ht="12.75">
      <c r="A489" s="308" t="s">
        <v>1285</v>
      </c>
      <c r="B489" s="319"/>
      <c r="C489" s="308" t="s">
        <v>1275</v>
      </c>
      <c r="D489" s="314">
        <v>6490</v>
      </c>
      <c r="E489" s="309">
        <v>7853</v>
      </c>
      <c r="F489" s="172" t="s">
        <v>963</v>
      </c>
    </row>
    <row r="490" spans="1:6" ht="12.75">
      <c r="A490" s="312" t="s">
        <v>1286</v>
      </c>
      <c r="B490" s="319"/>
      <c r="C490" s="311" t="s">
        <v>1276</v>
      </c>
      <c r="D490" s="315">
        <v>12290</v>
      </c>
      <c r="E490" s="321">
        <v>14871</v>
      </c>
      <c r="F490" s="172" t="s">
        <v>963</v>
      </c>
    </row>
    <row r="491" spans="1:6" ht="12.75">
      <c r="A491" s="310" t="s">
        <v>1287</v>
      </c>
      <c r="B491" s="319"/>
      <c r="C491" s="308" t="s">
        <v>1277</v>
      </c>
      <c r="D491" s="314">
        <v>3690</v>
      </c>
      <c r="E491" s="309">
        <v>4465</v>
      </c>
      <c r="F491" s="172" t="s">
        <v>963</v>
      </c>
    </row>
    <row r="492" spans="1:5" ht="12.75">
      <c r="A492" s="160" t="s">
        <v>1068</v>
      </c>
      <c r="B492" s="161"/>
      <c r="C492" s="161"/>
      <c r="D492" s="161"/>
      <c r="E492" s="162"/>
    </row>
    <row r="493" spans="1:6" ht="12.75">
      <c r="A493" s="1" t="s">
        <v>114</v>
      </c>
      <c r="B493" s="1"/>
      <c r="C493" s="9" t="s">
        <v>1067</v>
      </c>
      <c r="D493" s="183">
        <v>190</v>
      </c>
      <c r="E493" s="148">
        <f t="shared" si="5"/>
        <v>229.9</v>
      </c>
      <c r="F493" s="172"/>
    </row>
    <row r="494" spans="1:6" ht="12.75">
      <c r="A494" s="1" t="s">
        <v>113</v>
      </c>
      <c r="B494" s="1"/>
      <c r="C494" s="9" t="s">
        <v>1070</v>
      </c>
      <c r="D494" s="183">
        <v>350</v>
      </c>
      <c r="E494" s="148">
        <f t="shared" si="5"/>
        <v>423.5</v>
      </c>
      <c r="F494" s="172"/>
    </row>
    <row r="495" spans="1:6" ht="12.75">
      <c r="A495" s="1" t="s">
        <v>829</v>
      </c>
      <c r="B495" s="1"/>
      <c r="C495" s="9" t="s">
        <v>1071</v>
      </c>
      <c r="D495" s="183">
        <v>490</v>
      </c>
      <c r="E495" s="148">
        <f t="shared" si="5"/>
        <v>592.9</v>
      </c>
      <c r="F495" s="172"/>
    </row>
    <row r="496" spans="1:6" ht="12.75">
      <c r="A496" s="1" t="s">
        <v>115</v>
      </c>
      <c r="B496" s="1"/>
      <c r="C496" s="9" t="s">
        <v>1072</v>
      </c>
      <c r="D496" s="183">
        <v>190</v>
      </c>
      <c r="E496" s="148">
        <f t="shared" si="5"/>
        <v>229.9</v>
      </c>
      <c r="F496" s="172"/>
    </row>
    <row r="497" spans="1:6" ht="12.75">
      <c r="A497" s="1" t="s">
        <v>1073</v>
      </c>
      <c r="B497" s="1"/>
      <c r="C497" s="9" t="s">
        <v>1074</v>
      </c>
      <c r="D497" s="183">
        <v>190</v>
      </c>
      <c r="E497" s="148">
        <f t="shared" si="5"/>
        <v>229.9</v>
      </c>
      <c r="F497" s="172"/>
    </row>
    <row r="498" spans="1:6" ht="12.75">
      <c r="A498" s="1" t="s">
        <v>1075</v>
      </c>
      <c r="B498" s="1"/>
      <c r="C498" s="9" t="s">
        <v>1076</v>
      </c>
      <c r="D498" s="183">
        <v>650</v>
      </c>
      <c r="E498" s="148">
        <f t="shared" si="5"/>
        <v>786.5</v>
      </c>
      <c r="F498" s="172"/>
    </row>
    <row r="499" spans="1:6" ht="12.75">
      <c r="A499" s="1" t="s">
        <v>1077</v>
      </c>
      <c r="B499" s="1"/>
      <c r="C499" s="9" t="s">
        <v>1078</v>
      </c>
      <c r="D499" s="183">
        <v>790</v>
      </c>
      <c r="E499" s="148">
        <f t="shared" si="5"/>
        <v>955.9</v>
      </c>
      <c r="F499" s="172"/>
    </row>
    <row r="500" spans="1:6" ht="12.75">
      <c r="A500" s="1" t="s">
        <v>1079</v>
      </c>
      <c r="B500" s="1"/>
      <c r="C500" s="9" t="s">
        <v>1080</v>
      </c>
      <c r="D500" s="183">
        <v>1190</v>
      </c>
      <c r="E500" s="148">
        <f t="shared" si="5"/>
        <v>1439.8999999999999</v>
      </c>
      <c r="F500" s="172"/>
    </row>
    <row r="501" spans="1:6" ht="12.75">
      <c r="A501" s="1" t="s">
        <v>830</v>
      </c>
      <c r="B501" s="1"/>
      <c r="C501" s="9" t="s">
        <v>1081</v>
      </c>
      <c r="D501" s="183">
        <v>490</v>
      </c>
      <c r="E501" s="148">
        <f t="shared" si="5"/>
        <v>592.9</v>
      </c>
      <c r="F501" s="172"/>
    </row>
    <row r="502" spans="1:6" ht="12.75">
      <c r="A502" s="1" t="s">
        <v>1083</v>
      </c>
      <c r="B502" s="1"/>
      <c r="C502" s="9" t="s">
        <v>1082</v>
      </c>
      <c r="D502" s="183">
        <v>530</v>
      </c>
      <c r="E502" s="148">
        <f t="shared" si="5"/>
        <v>641.3</v>
      </c>
      <c r="F502" s="172"/>
    </row>
    <row r="503" spans="1:6" ht="12.75">
      <c r="A503" s="1" t="s">
        <v>1084</v>
      </c>
      <c r="B503" s="1"/>
      <c r="C503" s="9" t="s">
        <v>1085</v>
      </c>
      <c r="D503" s="183">
        <v>1590</v>
      </c>
      <c r="E503" s="148">
        <f t="shared" si="5"/>
        <v>1923.8999999999999</v>
      </c>
      <c r="F503" s="172"/>
    </row>
    <row r="504" spans="1:6" ht="12.75">
      <c r="A504" s="1" t="s">
        <v>1086</v>
      </c>
      <c r="B504" s="1"/>
      <c r="C504" s="9" t="s">
        <v>148</v>
      </c>
      <c r="D504" s="183">
        <v>340</v>
      </c>
      <c r="E504" s="148">
        <f t="shared" si="5"/>
        <v>411.4</v>
      </c>
      <c r="F504" s="172"/>
    </row>
    <row r="505" spans="1:6" ht="12.75">
      <c r="A505" s="1" t="s">
        <v>1087</v>
      </c>
      <c r="B505" s="1"/>
      <c r="C505" s="9" t="s">
        <v>1088</v>
      </c>
      <c r="D505" s="183">
        <v>350</v>
      </c>
      <c r="E505" s="148">
        <f t="shared" si="5"/>
        <v>423.5</v>
      </c>
      <c r="F505" s="172"/>
    </row>
    <row r="506" spans="1:5" ht="12.75">
      <c r="A506" s="157" t="s">
        <v>1069</v>
      </c>
      <c r="B506" s="158"/>
      <c r="C506" s="158"/>
      <c r="D506" s="158"/>
      <c r="E506" s="159"/>
    </row>
    <row r="507" spans="1:5" s="168" customFormat="1" ht="12.75">
      <c r="A507" s="187" t="s">
        <v>914</v>
      </c>
      <c r="B507" s="187"/>
      <c r="C507" s="37">
        <v>7220861</v>
      </c>
      <c r="D507" s="188">
        <v>490</v>
      </c>
      <c r="E507" s="148">
        <f t="shared" si="5"/>
        <v>592.9</v>
      </c>
    </row>
    <row r="508" spans="1:5" ht="12.75">
      <c r="A508" s="1" t="s">
        <v>915</v>
      </c>
      <c r="B508" s="1"/>
      <c r="C508" s="9" t="s">
        <v>144</v>
      </c>
      <c r="D508" s="93">
        <v>600</v>
      </c>
      <c r="E508" s="96">
        <f t="shared" si="5"/>
        <v>726</v>
      </c>
    </row>
    <row r="509" spans="1:5" ht="12.75">
      <c r="A509" s="3" t="s">
        <v>916</v>
      </c>
      <c r="B509" s="3"/>
      <c r="C509" s="21">
        <v>7102689</v>
      </c>
      <c r="D509" s="93">
        <v>1280</v>
      </c>
      <c r="E509" s="96">
        <f t="shared" si="5"/>
        <v>1548.8</v>
      </c>
    </row>
    <row r="510" spans="1:5" ht="12.75">
      <c r="A510" s="3" t="s">
        <v>917</v>
      </c>
      <c r="B510" s="3"/>
      <c r="C510" s="21" t="s">
        <v>129</v>
      </c>
      <c r="D510" s="93">
        <v>1070</v>
      </c>
      <c r="E510" s="96">
        <f t="shared" si="5"/>
        <v>1294.7</v>
      </c>
    </row>
    <row r="511" spans="1:6" ht="12.75">
      <c r="A511" s="3" t="s">
        <v>1089</v>
      </c>
      <c r="B511" s="3"/>
      <c r="C511" s="21" t="s">
        <v>1090</v>
      </c>
      <c r="D511" s="183">
        <v>170</v>
      </c>
      <c r="E511" s="148">
        <f t="shared" si="5"/>
        <v>205.7</v>
      </c>
      <c r="F511" s="172"/>
    </row>
    <row r="512" spans="1:6" ht="12.75">
      <c r="A512" s="3" t="s">
        <v>116</v>
      </c>
      <c r="B512" s="3"/>
      <c r="C512" s="9" t="s">
        <v>1091</v>
      </c>
      <c r="D512" s="183">
        <v>200</v>
      </c>
      <c r="E512" s="148">
        <f t="shared" si="5"/>
        <v>242</v>
      </c>
      <c r="F512" s="172"/>
    </row>
    <row r="513" spans="1:6" ht="12.75">
      <c r="A513" s="1" t="s">
        <v>117</v>
      </c>
      <c r="B513" s="1"/>
      <c r="C513" s="9" t="s">
        <v>1092</v>
      </c>
      <c r="D513" s="183">
        <v>290</v>
      </c>
      <c r="E513" s="148">
        <f t="shared" si="5"/>
        <v>350.9</v>
      </c>
      <c r="F513" s="172"/>
    </row>
    <row r="514" spans="1:6" ht="12.75">
      <c r="A514" s="1" t="s">
        <v>145</v>
      </c>
      <c r="B514" s="1"/>
      <c r="C514" s="9" t="s">
        <v>1093</v>
      </c>
      <c r="D514" s="183">
        <v>490</v>
      </c>
      <c r="E514" s="148">
        <f t="shared" si="5"/>
        <v>592.9</v>
      </c>
      <c r="F514" s="172"/>
    </row>
    <row r="515" spans="1:6" ht="12.75">
      <c r="A515" s="1" t="s">
        <v>118</v>
      </c>
      <c r="B515" s="1"/>
      <c r="C515" s="9" t="s">
        <v>1094</v>
      </c>
      <c r="D515" s="183">
        <v>210</v>
      </c>
      <c r="E515" s="148">
        <f t="shared" si="5"/>
        <v>254.1</v>
      </c>
      <c r="F515" s="172"/>
    </row>
    <row r="516" spans="1:6" ht="12.75">
      <c r="A516" s="1" t="s">
        <v>1095</v>
      </c>
      <c r="B516" s="1"/>
      <c r="C516" s="9" t="s">
        <v>1096</v>
      </c>
      <c r="D516" s="183">
        <v>200</v>
      </c>
      <c r="E516" s="148">
        <f t="shared" si="5"/>
        <v>242</v>
      </c>
      <c r="F516" s="172"/>
    </row>
    <row r="517" spans="1:6" ht="12.75">
      <c r="A517" s="1" t="s">
        <v>1122</v>
      </c>
      <c r="B517" s="1"/>
      <c r="C517" s="9" t="s">
        <v>1123</v>
      </c>
      <c r="D517" s="183">
        <v>690</v>
      </c>
      <c r="E517" s="148">
        <f t="shared" si="5"/>
        <v>834.9</v>
      </c>
      <c r="F517" s="172"/>
    </row>
    <row r="518" spans="1:5" ht="12.75">
      <c r="A518" s="1" t="s">
        <v>918</v>
      </c>
      <c r="B518" s="1"/>
      <c r="C518" s="9" t="s">
        <v>923</v>
      </c>
      <c r="D518" s="183">
        <v>320</v>
      </c>
      <c r="E518" s="148">
        <f t="shared" si="5"/>
        <v>387.2</v>
      </c>
    </row>
    <row r="519" spans="1:5" ht="12.75">
      <c r="A519" s="1" t="s">
        <v>919</v>
      </c>
      <c r="B519" s="1"/>
      <c r="C519" s="9" t="s">
        <v>924</v>
      </c>
      <c r="D519" s="183">
        <v>450</v>
      </c>
      <c r="E519" s="148">
        <f t="shared" si="5"/>
        <v>544.5</v>
      </c>
    </row>
    <row r="520" spans="1:5" ht="12.75">
      <c r="A520" s="1" t="s">
        <v>920</v>
      </c>
      <c r="B520" s="1"/>
      <c r="C520" s="9" t="s">
        <v>925</v>
      </c>
      <c r="D520" s="183">
        <v>750</v>
      </c>
      <c r="E520" s="148">
        <f t="shared" si="5"/>
        <v>907.5</v>
      </c>
    </row>
    <row r="521" spans="1:5" ht="12.75">
      <c r="A521" s="1" t="s">
        <v>921</v>
      </c>
      <c r="B521" s="1"/>
      <c r="C521" s="9" t="s">
        <v>926</v>
      </c>
      <c r="D521" s="183">
        <v>280</v>
      </c>
      <c r="E521" s="148">
        <f t="shared" si="5"/>
        <v>338.8</v>
      </c>
    </row>
    <row r="522" spans="1:5" ht="12.75">
      <c r="A522" s="1" t="s">
        <v>922</v>
      </c>
      <c r="B522" s="1"/>
      <c r="C522" s="9" t="s">
        <v>927</v>
      </c>
      <c r="D522" s="183">
        <v>280</v>
      </c>
      <c r="E522" s="148">
        <f t="shared" si="5"/>
        <v>338.8</v>
      </c>
    </row>
    <row r="523" spans="1:5" s="172" customFormat="1" ht="12.75">
      <c r="A523" s="1" t="s">
        <v>1097</v>
      </c>
      <c r="B523" s="1"/>
      <c r="C523" s="9" t="s">
        <v>1098</v>
      </c>
      <c r="D523" s="183">
        <v>1190</v>
      </c>
      <c r="E523" s="148">
        <f t="shared" si="5"/>
        <v>1439.8999999999999</v>
      </c>
    </row>
    <row r="524" spans="1:5" s="172" customFormat="1" ht="12.75">
      <c r="A524" s="1" t="s">
        <v>1099</v>
      </c>
      <c r="B524" s="1"/>
      <c r="C524" s="9" t="s">
        <v>1100</v>
      </c>
      <c r="D524" s="183">
        <v>750</v>
      </c>
      <c r="E524" s="148">
        <f t="shared" si="5"/>
        <v>907.5</v>
      </c>
    </row>
    <row r="525" spans="1:5" s="172" customFormat="1" ht="12.75">
      <c r="A525" s="1" t="s">
        <v>1101</v>
      </c>
      <c r="B525" s="1"/>
      <c r="C525" s="9" t="s">
        <v>1102</v>
      </c>
      <c r="D525" s="183">
        <v>420</v>
      </c>
      <c r="E525" s="148">
        <f t="shared" si="5"/>
        <v>508.2</v>
      </c>
    </row>
    <row r="526" spans="1:5" s="172" customFormat="1" ht="12.75">
      <c r="A526" s="1" t="s">
        <v>1103</v>
      </c>
      <c r="B526" s="1"/>
      <c r="C526" s="9" t="s">
        <v>1104</v>
      </c>
      <c r="D526" s="183">
        <v>570</v>
      </c>
      <c r="E526" s="148">
        <f t="shared" si="5"/>
        <v>689.6999999999999</v>
      </c>
    </row>
    <row r="527" spans="1:5" s="172" customFormat="1" ht="12.75">
      <c r="A527" s="3" t="s">
        <v>831</v>
      </c>
      <c r="B527" s="3"/>
      <c r="C527" s="21" t="s">
        <v>1105</v>
      </c>
      <c r="D527" s="183">
        <v>630</v>
      </c>
      <c r="E527" s="148">
        <f t="shared" si="5"/>
        <v>762.3</v>
      </c>
    </row>
    <row r="528" spans="1:5" ht="12.75">
      <c r="A528" s="3" t="s">
        <v>119</v>
      </c>
      <c r="B528" s="3"/>
      <c r="C528" s="21" t="s">
        <v>92</v>
      </c>
      <c r="D528" s="183">
        <v>250</v>
      </c>
      <c r="E528" s="148">
        <f t="shared" si="5"/>
        <v>302.5</v>
      </c>
    </row>
    <row r="529" spans="1:5" ht="12.75">
      <c r="A529" s="3" t="s">
        <v>120</v>
      </c>
      <c r="B529" s="3"/>
      <c r="C529" s="21" t="s">
        <v>94</v>
      </c>
      <c r="D529" s="183">
        <v>180</v>
      </c>
      <c r="E529" s="148">
        <f t="shared" si="5"/>
        <v>217.79999999999998</v>
      </c>
    </row>
    <row r="530" spans="1:6" ht="12.75">
      <c r="A530" s="3" t="s">
        <v>1106</v>
      </c>
      <c r="B530" s="3"/>
      <c r="C530" s="21" t="s">
        <v>146</v>
      </c>
      <c r="D530" s="183">
        <v>1320</v>
      </c>
      <c r="E530" s="148">
        <f t="shared" si="5"/>
        <v>1597.2</v>
      </c>
      <c r="F530" s="172"/>
    </row>
    <row r="531" spans="1:5" ht="12.75">
      <c r="A531" s="3" t="s">
        <v>911</v>
      </c>
      <c r="B531" s="3"/>
      <c r="C531" s="21" t="s">
        <v>482</v>
      </c>
      <c r="D531" s="183">
        <v>2140</v>
      </c>
      <c r="E531" s="148">
        <f t="shared" si="5"/>
        <v>2589.4</v>
      </c>
    </row>
    <row r="532" spans="1:5" ht="12.75">
      <c r="A532" s="3" t="s">
        <v>912</v>
      </c>
      <c r="B532" s="3"/>
      <c r="C532" s="21" t="s">
        <v>913</v>
      </c>
      <c r="D532" s="183">
        <v>3390</v>
      </c>
      <c r="E532" s="148">
        <f t="shared" si="5"/>
        <v>4101.9</v>
      </c>
    </row>
    <row r="533" spans="1:5" ht="12.75">
      <c r="A533" s="3" t="s">
        <v>929</v>
      </c>
      <c r="B533" s="3"/>
      <c r="C533" s="21" t="s">
        <v>274</v>
      </c>
      <c r="D533" s="183">
        <v>300</v>
      </c>
      <c r="E533" s="148">
        <f t="shared" si="5"/>
        <v>363</v>
      </c>
    </row>
    <row r="534" spans="1:6" ht="12.75">
      <c r="A534" s="3" t="s">
        <v>272</v>
      </c>
      <c r="B534" s="3"/>
      <c r="C534" s="21" t="s">
        <v>275</v>
      </c>
      <c r="D534" s="183">
        <v>390</v>
      </c>
      <c r="E534" s="148">
        <f t="shared" si="5"/>
        <v>471.9</v>
      </c>
      <c r="F534" s="172"/>
    </row>
    <row r="535" spans="1:6" ht="12.75">
      <c r="A535" s="3" t="s">
        <v>1107</v>
      </c>
      <c r="B535" s="3"/>
      <c r="C535" s="21" t="s">
        <v>529</v>
      </c>
      <c r="D535" s="183">
        <v>1220</v>
      </c>
      <c r="E535" s="148">
        <f t="shared" si="5"/>
        <v>1476.2</v>
      </c>
      <c r="F535" s="172"/>
    </row>
    <row r="536" spans="1:6" ht="12.75">
      <c r="A536" s="3" t="s">
        <v>1108</v>
      </c>
      <c r="B536" s="3"/>
      <c r="C536" s="21" t="s">
        <v>530</v>
      </c>
      <c r="D536" s="183">
        <v>810</v>
      </c>
      <c r="E536" s="148">
        <f t="shared" si="5"/>
        <v>980.1</v>
      </c>
      <c r="F536" s="172"/>
    </row>
    <row r="537" spans="1:6" ht="12.75">
      <c r="A537" s="3" t="s">
        <v>490</v>
      </c>
      <c r="B537" s="3"/>
      <c r="C537" s="21" t="s">
        <v>103</v>
      </c>
      <c r="D537" s="183">
        <v>430</v>
      </c>
      <c r="E537" s="148">
        <f t="shared" si="5"/>
        <v>520.3</v>
      </c>
      <c r="F537" s="195"/>
    </row>
    <row r="538" spans="1:6" ht="12.75">
      <c r="A538" s="3" t="s">
        <v>1109</v>
      </c>
      <c r="B538" s="3"/>
      <c r="C538" s="21" t="s">
        <v>834</v>
      </c>
      <c r="D538" s="183">
        <v>134</v>
      </c>
      <c r="E538" s="148">
        <f t="shared" si="5"/>
        <v>162.14</v>
      </c>
      <c r="F538" s="172"/>
    </row>
    <row r="539" spans="1:5" ht="12.75">
      <c r="A539" s="3" t="s">
        <v>509</v>
      </c>
      <c r="B539" s="3"/>
      <c r="C539" s="21" t="s">
        <v>148</v>
      </c>
      <c r="D539" s="183">
        <v>340</v>
      </c>
      <c r="E539" s="148">
        <f t="shared" si="5"/>
        <v>411.4</v>
      </c>
    </row>
    <row r="540" spans="1:6" ht="12.75">
      <c r="A540" s="3" t="s">
        <v>1110</v>
      </c>
      <c r="B540" s="3"/>
      <c r="C540" s="21" t="s">
        <v>1111</v>
      </c>
      <c r="D540" s="183">
        <v>320</v>
      </c>
      <c r="E540" s="148">
        <v>387</v>
      </c>
      <c r="F540" s="172"/>
    </row>
    <row r="541" spans="1:6" ht="12.75">
      <c r="A541" s="3" t="s">
        <v>1112</v>
      </c>
      <c r="B541" s="3"/>
      <c r="C541" s="21" t="s">
        <v>1113</v>
      </c>
      <c r="D541" s="183">
        <v>290</v>
      </c>
      <c r="E541" s="148">
        <f t="shared" si="5"/>
        <v>350.9</v>
      </c>
      <c r="F541" s="172"/>
    </row>
    <row r="542" spans="1:6" ht="12.75">
      <c r="A542" s="3" t="s">
        <v>1114</v>
      </c>
      <c r="B542" s="3"/>
      <c r="C542" s="21" t="s">
        <v>1115</v>
      </c>
      <c r="D542" s="183">
        <v>270</v>
      </c>
      <c r="E542" s="148">
        <f t="shared" si="5"/>
        <v>326.7</v>
      </c>
      <c r="F542" s="172"/>
    </row>
    <row r="543" spans="1:6" ht="12.75">
      <c r="A543" s="3" t="s">
        <v>1116</v>
      </c>
      <c r="B543" s="3"/>
      <c r="C543" s="21" t="s">
        <v>1117</v>
      </c>
      <c r="D543" s="183">
        <v>490</v>
      </c>
      <c r="E543" s="148">
        <v>593</v>
      </c>
      <c r="F543" s="172"/>
    </row>
    <row r="544" spans="1:6" ht="12.75">
      <c r="A544" s="3" t="s">
        <v>1118</v>
      </c>
      <c r="B544" s="3"/>
      <c r="C544" s="21" t="s">
        <v>1119</v>
      </c>
      <c r="D544" s="183">
        <v>945</v>
      </c>
      <c r="E544" s="148">
        <v>1143</v>
      </c>
      <c r="F544" s="172"/>
    </row>
    <row r="545" spans="1:6" ht="12.75">
      <c r="A545" s="229" t="s">
        <v>1181</v>
      </c>
      <c r="B545" s="229"/>
      <c r="C545" s="230" t="s">
        <v>1183</v>
      </c>
      <c r="D545" s="231">
        <v>1350</v>
      </c>
      <c r="E545" s="232">
        <v>1634</v>
      </c>
      <c r="F545" s="172" t="s">
        <v>963</v>
      </c>
    </row>
    <row r="546" spans="1:6" ht="12.75">
      <c r="A546" s="229" t="s">
        <v>1182</v>
      </c>
      <c r="B546" s="229"/>
      <c r="C546" s="230" t="s">
        <v>1184</v>
      </c>
      <c r="D546" s="231">
        <v>1250</v>
      </c>
      <c r="E546" s="232">
        <v>1513</v>
      </c>
      <c r="F546" s="172" t="s">
        <v>963</v>
      </c>
    </row>
    <row r="547" spans="1:6" ht="12.75">
      <c r="A547" s="3" t="s">
        <v>1120</v>
      </c>
      <c r="B547" s="3"/>
      <c r="C547" s="21" t="s">
        <v>1121</v>
      </c>
      <c r="D547" s="183">
        <v>950</v>
      </c>
      <c r="E547" s="148">
        <v>1150</v>
      </c>
      <c r="F547" s="172"/>
    </row>
    <row r="548" spans="1:6" ht="12.75">
      <c r="A548" s="3" t="s">
        <v>1171</v>
      </c>
      <c r="B548" s="3"/>
      <c r="C548" s="21" t="s">
        <v>1170</v>
      </c>
      <c r="D548" s="184">
        <v>5690</v>
      </c>
      <c r="E548" s="185">
        <f>D548*1.21</f>
        <v>6884.9</v>
      </c>
      <c r="F548" s="172"/>
    </row>
    <row r="549" spans="1:6" ht="12.75">
      <c r="A549" s="3" t="s">
        <v>149</v>
      </c>
      <c r="B549" s="3"/>
      <c r="C549" s="21" t="s">
        <v>150</v>
      </c>
      <c r="D549" s="183">
        <v>90</v>
      </c>
      <c r="E549" s="148">
        <f t="shared" si="5"/>
        <v>108.89999999999999</v>
      </c>
      <c r="F549" s="172"/>
    </row>
    <row r="550" spans="1:5" ht="12.75">
      <c r="A550" s="157" t="s">
        <v>177</v>
      </c>
      <c r="B550" s="158"/>
      <c r="C550" s="158"/>
      <c r="D550" s="158"/>
      <c r="E550" s="159"/>
    </row>
    <row r="551" spans="1:5" ht="12.75">
      <c r="A551" s="3" t="s">
        <v>418</v>
      </c>
      <c r="B551" s="3"/>
      <c r="C551" s="21">
        <v>7106314</v>
      </c>
      <c r="D551" s="93">
        <v>4090</v>
      </c>
      <c r="E551" s="96">
        <f aca="true" t="shared" si="7" ref="E551:E610">D551*1.21</f>
        <v>4948.9</v>
      </c>
    </row>
    <row r="552" spans="1:6" ht="12.75">
      <c r="A552" s="1" t="s">
        <v>159</v>
      </c>
      <c r="B552" s="1"/>
      <c r="C552" s="9" t="s">
        <v>160</v>
      </c>
      <c r="D552" s="183">
        <v>690</v>
      </c>
      <c r="E552" s="148">
        <f t="shared" si="7"/>
        <v>834.9</v>
      </c>
      <c r="F552" s="172"/>
    </row>
    <row r="553" spans="1:5" ht="12.75">
      <c r="A553" s="1" t="s">
        <v>161</v>
      </c>
      <c r="B553" s="1"/>
      <c r="C553" s="9" t="s">
        <v>162</v>
      </c>
      <c r="D553" s="183">
        <v>390</v>
      </c>
      <c r="E553" s="148">
        <f t="shared" si="7"/>
        <v>471.9</v>
      </c>
    </row>
    <row r="554" spans="1:6" ht="12.75">
      <c r="A554" s="1" t="s">
        <v>163</v>
      </c>
      <c r="B554" s="1"/>
      <c r="C554" s="9" t="s">
        <v>164</v>
      </c>
      <c r="D554" s="183">
        <v>590</v>
      </c>
      <c r="E554" s="148">
        <f t="shared" si="7"/>
        <v>713.9</v>
      </c>
      <c r="F554" s="172"/>
    </row>
    <row r="555" spans="1:6" ht="12.75">
      <c r="A555" s="1" t="s">
        <v>165</v>
      </c>
      <c r="B555" s="1"/>
      <c r="C555" s="9" t="s">
        <v>166</v>
      </c>
      <c r="D555" s="183">
        <v>890</v>
      </c>
      <c r="E555" s="148">
        <f t="shared" si="7"/>
        <v>1076.8999999999999</v>
      </c>
      <c r="F555" s="172"/>
    </row>
    <row r="556" spans="1:6" ht="12.75">
      <c r="A556" s="3" t="s">
        <v>491</v>
      </c>
      <c r="B556" s="3"/>
      <c r="C556" s="21" t="s">
        <v>148</v>
      </c>
      <c r="D556" s="183">
        <v>340</v>
      </c>
      <c r="E556" s="148">
        <f t="shared" si="7"/>
        <v>411.4</v>
      </c>
      <c r="F556" s="172"/>
    </row>
    <row r="557" spans="1:6" ht="12.75">
      <c r="A557" s="3" t="s">
        <v>930</v>
      </c>
      <c r="B557" s="3"/>
      <c r="C557" s="21" t="s">
        <v>276</v>
      </c>
      <c r="D557" s="183">
        <v>590</v>
      </c>
      <c r="E557" s="148">
        <f t="shared" si="7"/>
        <v>713.9</v>
      </c>
      <c r="F557" s="172"/>
    </row>
    <row r="558" spans="1:6" ht="12.75">
      <c r="A558" s="1" t="s">
        <v>167</v>
      </c>
      <c r="B558" s="1"/>
      <c r="C558" s="9" t="s">
        <v>168</v>
      </c>
      <c r="D558" s="183">
        <v>340</v>
      </c>
      <c r="E558" s="148">
        <f t="shared" si="7"/>
        <v>411.4</v>
      </c>
      <c r="F558" s="172"/>
    </row>
    <row r="559" spans="1:6" ht="12.75">
      <c r="A559" s="1" t="s">
        <v>169</v>
      </c>
      <c r="B559" s="1"/>
      <c r="C559" s="9" t="s">
        <v>170</v>
      </c>
      <c r="D559" s="183">
        <v>340</v>
      </c>
      <c r="E559" s="148">
        <f t="shared" si="7"/>
        <v>411.4</v>
      </c>
      <c r="F559" s="172"/>
    </row>
    <row r="560" spans="1:6" ht="12.75">
      <c r="A560" s="1" t="s">
        <v>1015</v>
      </c>
      <c r="B560" s="1"/>
      <c r="C560" s="9" t="s">
        <v>171</v>
      </c>
      <c r="D560" s="183">
        <v>1210</v>
      </c>
      <c r="E560" s="148">
        <f t="shared" si="7"/>
        <v>1464.1</v>
      </c>
      <c r="F560" s="172"/>
    </row>
    <row r="561" spans="1:6" ht="12.75">
      <c r="A561" s="1" t="s">
        <v>1016</v>
      </c>
      <c r="B561" s="1"/>
      <c r="C561" s="9" t="s">
        <v>1017</v>
      </c>
      <c r="D561" s="183">
        <v>1350</v>
      </c>
      <c r="E561" s="148">
        <f t="shared" si="7"/>
        <v>1633.5</v>
      </c>
      <c r="F561" s="172"/>
    </row>
    <row r="562" spans="1:6" ht="12.75">
      <c r="A562" s="1" t="s">
        <v>931</v>
      </c>
      <c r="B562" s="1"/>
      <c r="C562" s="9" t="s">
        <v>172</v>
      </c>
      <c r="D562" s="183">
        <v>980</v>
      </c>
      <c r="E562" s="148">
        <f t="shared" si="7"/>
        <v>1185.8</v>
      </c>
      <c r="F562" s="172"/>
    </row>
    <row r="563" spans="1:6" ht="12.75">
      <c r="A563" s="3" t="s">
        <v>277</v>
      </c>
      <c r="B563" s="3"/>
      <c r="C563" s="21" t="s">
        <v>278</v>
      </c>
      <c r="D563" s="183">
        <v>970</v>
      </c>
      <c r="E563" s="148">
        <f t="shared" si="7"/>
        <v>1173.7</v>
      </c>
      <c r="F563" s="172"/>
    </row>
    <row r="564" spans="1:6" ht="12.75">
      <c r="A564" s="3" t="s">
        <v>279</v>
      </c>
      <c r="B564" s="3"/>
      <c r="C564" s="21" t="s">
        <v>280</v>
      </c>
      <c r="D564" s="183">
        <v>1390</v>
      </c>
      <c r="E564" s="148">
        <f t="shared" si="7"/>
        <v>1681.8999999999999</v>
      </c>
      <c r="F564" s="172"/>
    </row>
    <row r="565" spans="1:6" ht="12.75">
      <c r="A565" s="3" t="s">
        <v>281</v>
      </c>
      <c r="B565" s="3"/>
      <c r="C565" s="21" t="s">
        <v>282</v>
      </c>
      <c r="D565" s="183">
        <v>790</v>
      </c>
      <c r="E565" s="148">
        <f t="shared" si="7"/>
        <v>955.9</v>
      </c>
      <c r="F565" s="172"/>
    </row>
    <row r="566" spans="1:6" ht="12.75">
      <c r="A566" s="3" t="s">
        <v>283</v>
      </c>
      <c r="B566" s="3"/>
      <c r="C566" s="21" t="s">
        <v>284</v>
      </c>
      <c r="D566" s="183">
        <v>1090</v>
      </c>
      <c r="E566" s="148">
        <f t="shared" si="7"/>
        <v>1318.8999999999999</v>
      </c>
      <c r="F566" s="172"/>
    </row>
    <row r="567" spans="1:5" ht="12.75">
      <c r="A567" s="1" t="s">
        <v>951</v>
      </c>
      <c r="B567" s="1"/>
      <c r="C567" s="9" t="s">
        <v>173</v>
      </c>
      <c r="D567" s="183">
        <v>1890</v>
      </c>
      <c r="E567" s="148">
        <f t="shared" si="7"/>
        <v>2286.9</v>
      </c>
    </row>
    <row r="568" spans="1:6" ht="12.75">
      <c r="A568" s="3" t="s">
        <v>1018</v>
      </c>
      <c r="B568" s="3"/>
      <c r="C568" s="21" t="s">
        <v>271</v>
      </c>
      <c r="D568" s="183">
        <v>390</v>
      </c>
      <c r="E568" s="148">
        <f t="shared" si="7"/>
        <v>471.9</v>
      </c>
      <c r="F568" s="172"/>
    </row>
    <row r="569" spans="1:6" ht="12.75">
      <c r="A569" s="3" t="s">
        <v>272</v>
      </c>
      <c r="B569" s="3"/>
      <c r="C569" s="21" t="s">
        <v>273</v>
      </c>
      <c r="D569" s="183">
        <v>690</v>
      </c>
      <c r="E569" s="226">
        <f t="shared" si="7"/>
        <v>834.9</v>
      </c>
      <c r="F569" s="204"/>
    </row>
    <row r="570" spans="1:6" ht="12.75">
      <c r="A570" s="3" t="s">
        <v>844</v>
      </c>
      <c r="B570" s="3"/>
      <c r="C570" s="21" t="s">
        <v>845</v>
      </c>
      <c r="D570" s="183">
        <v>990</v>
      </c>
      <c r="E570" s="148">
        <f t="shared" si="7"/>
        <v>1197.8999999999999</v>
      </c>
      <c r="F570" s="172"/>
    </row>
    <row r="571" spans="1:5" ht="12.75">
      <c r="A571" s="3" t="s">
        <v>846</v>
      </c>
      <c r="B571" s="3"/>
      <c r="C571" s="21" t="s">
        <v>206</v>
      </c>
      <c r="D571" s="183">
        <v>780</v>
      </c>
      <c r="E571" s="148">
        <f t="shared" si="7"/>
        <v>943.8</v>
      </c>
    </row>
    <row r="572" spans="1:5" ht="12.75">
      <c r="A572" s="3" t="s">
        <v>847</v>
      </c>
      <c r="B572" s="3"/>
      <c r="C572" s="21" t="s">
        <v>848</v>
      </c>
      <c r="D572" s="183">
        <v>950</v>
      </c>
      <c r="E572" s="148">
        <f t="shared" si="7"/>
        <v>1149.5</v>
      </c>
    </row>
    <row r="573" spans="1:6" ht="12.75">
      <c r="A573" s="3" t="s">
        <v>833</v>
      </c>
      <c r="B573" s="3"/>
      <c r="C573" s="21" t="s">
        <v>834</v>
      </c>
      <c r="D573" s="183">
        <v>134</v>
      </c>
      <c r="E573" s="148">
        <f t="shared" si="7"/>
        <v>162.14</v>
      </c>
      <c r="F573" s="172"/>
    </row>
    <row r="574" spans="1:5" ht="12.75">
      <c r="A574" s="1" t="s">
        <v>174</v>
      </c>
      <c r="B574" s="1"/>
      <c r="C574" s="9" t="s">
        <v>175</v>
      </c>
      <c r="D574" s="93">
        <v>105</v>
      </c>
      <c r="E574" s="96">
        <f t="shared" si="7"/>
        <v>127.05</v>
      </c>
    </row>
    <row r="575" spans="1:5" ht="12.75">
      <c r="A575" s="157" t="s">
        <v>176</v>
      </c>
      <c r="B575" s="158"/>
      <c r="C575" s="158"/>
      <c r="D575" s="158"/>
      <c r="E575" s="159"/>
    </row>
    <row r="576" spans="1:5" ht="12.75">
      <c r="A576" s="1" t="s">
        <v>161</v>
      </c>
      <c r="B576" s="1"/>
      <c r="C576" s="9" t="s">
        <v>178</v>
      </c>
      <c r="D576" s="93">
        <v>630</v>
      </c>
      <c r="E576" s="96">
        <f t="shared" si="7"/>
        <v>762.3</v>
      </c>
    </row>
    <row r="577" spans="1:5" ht="12.75">
      <c r="A577" s="1" t="s">
        <v>163</v>
      </c>
      <c r="B577" s="1"/>
      <c r="C577" s="9" t="s">
        <v>179</v>
      </c>
      <c r="D577" s="93">
        <v>860</v>
      </c>
      <c r="E577" s="96">
        <f t="shared" si="7"/>
        <v>1040.6</v>
      </c>
    </row>
    <row r="578" spans="1:5" ht="12.75">
      <c r="A578" s="1" t="s">
        <v>180</v>
      </c>
      <c r="B578" s="1"/>
      <c r="C578" s="9" t="s">
        <v>181</v>
      </c>
      <c r="D578" s="93">
        <v>1550</v>
      </c>
      <c r="E578" s="96">
        <f t="shared" si="7"/>
        <v>1875.5</v>
      </c>
    </row>
    <row r="579" spans="1:5" ht="12.75">
      <c r="A579" s="3" t="s">
        <v>491</v>
      </c>
      <c r="B579" s="3"/>
      <c r="C579" s="21" t="s">
        <v>148</v>
      </c>
      <c r="D579" s="183">
        <v>340</v>
      </c>
      <c r="E579" s="148">
        <f t="shared" si="7"/>
        <v>411.4</v>
      </c>
    </row>
    <row r="580" spans="1:6" ht="12.75">
      <c r="A580" s="3" t="s">
        <v>285</v>
      </c>
      <c r="B580" s="3"/>
      <c r="C580" s="21" t="s">
        <v>289</v>
      </c>
      <c r="D580" s="183">
        <v>870</v>
      </c>
      <c r="E580" s="148">
        <f t="shared" si="7"/>
        <v>1052.7</v>
      </c>
      <c r="F580" s="172"/>
    </row>
    <row r="581" spans="1:5" ht="12.75">
      <c r="A581" s="1" t="s">
        <v>182</v>
      </c>
      <c r="B581" s="1"/>
      <c r="C581" s="9" t="s">
        <v>183</v>
      </c>
      <c r="D581" s="183">
        <v>690</v>
      </c>
      <c r="E581" s="148">
        <f t="shared" si="7"/>
        <v>834.9</v>
      </c>
    </row>
    <row r="582" spans="1:5" ht="12.75">
      <c r="A582" s="1" t="s">
        <v>184</v>
      </c>
      <c r="B582" s="1"/>
      <c r="C582" s="9" t="s">
        <v>185</v>
      </c>
      <c r="D582" s="183">
        <v>770</v>
      </c>
      <c r="E582" s="148">
        <f t="shared" si="7"/>
        <v>931.6999999999999</v>
      </c>
    </row>
    <row r="583" spans="1:6" ht="12.75">
      <c r="A583" s="1" t="s">
        <v>186</v>
      </c>
      <c r="B583" s="1"/>
      <c r="C583" s="9" t="s">
        <v>187</v>
      </c>
      <c r="D583" s="183">
        <v>2490</v>
      </c>
      <c r="E583" s="148">
        <f t="shared" si="7"/>
        <v>3012.9</v>
      </c>
      <c r="F583" s="172"/>
    </row>
    <row r="584" spans="1:6" ht="12.75">
      <c r="A584" s="1" t="s">
        <v>1020</v>
      </c>
      <c r="B584" s="1"/>
      <c r="C584" s="9" t="s">
        <v>1019</v>
      </c>
      <c r="D584" s="183">
        <v>1990</v>
      </c>
      <c r="E584" s="148">
        <f t="shared" si="7"/>
        <v>2407.9</v>
      </c>
      <c r="F584" s="172"/>
    </row>
    <row r="585" spans="1:6" ht="12.75">
      <c r="A585" s="1" t="s">
        <v>932</v>
      </c>
      <c r="B585" s="1"/>
      <c r="C585" s="9" t="s">
        <v>188</v>
      </c>
      <c r="D585" s="183">
        <v>1990</v>
      </c>
      <c r="E585" s="148">
        <f t="shared" si="7"/>
        <v>2407.9</v>
      </c>
      <c r="F585" s="172"/>
    </row>
    <row r="586" spans="1:6" ht="12.75">
      <c r="A586" s="3" t="s">
        <v>277</v>
      </c>
      <c r="B586" s="3"/>
      <c r="C586" s="21" t="s">
        <v>290</v>
      </c>
      <c r="D586" s="183">
        <v>2060</v>
      </c>
      <c r="E586" s="148">
        <f t="shared" si="7"/>
        <v>2492.6</v>
      </c>
      <c r="F586" s="172"/>
    </row>
    <row r="587" spans="1:6" ht="12.75">
      <c r="A587" s="3" t="s">
        <v>317</v>
      </c>
      <c r="B587" s="3"/>
      <c r="C587" s="21" t="s">
        <v>318</v>
      </c>
      <c r="D587" s="183">
        <v>1100</v>
      </c>
      <c r="E587" s="148">
        <f t="shared" si="7"/>
        <v>1331</v>
      </c>
      <c r="F587" s="172"/>
    </row>
    <row r="588" spans="1:6" ht="12.75">
      <c r="A588" s="3" t="s">
        <v>1023</v>
      </c>
      <c r="B588" s="3"/>
      <c r="C588" s="21" t="s">
        <v>1024</v>
      </c>
      <c r="D588" s="183">
        <v>850</v>
      </c>
      <c r="E588" s="148">
        <f t="shared" si="7"/>
        <v>1028.5</v>
      </c>
      <c r="F588" s="172"/>
    </row>
    <row r="589" spans="1:6" ht="12.75">
      <c r="A589" s="3" t="s">
        <v>849</v>
      </c>
      <c r="B589" s="3"/>
      <c r="C589" s="21" t="s">
        <v>850</v>
      </c>
      <c r="D589" s="183">
        <v>1190</v>
      </c>
      <c r="E589" s="148">
        <f t="shared" si="7"/>
        <v>1439.8999999999999</v>
      </c>
      <c r="F589" s="172"/>
    </row>
    <row r="590" spans="1:6" ht="12.75">
      <c r="A590" s="3" t="s">
        <v>286</v>
      </c>
      <c r="B590" s="3"/>
      <c r="C590" s="21" t="s">
        <v>291</v>
      </c>
      <c r="D590" s="183">
        <v>1990</v>
      </c>
      <c r="E590" s="148">
        <f t="shared" si="7"/>
        <v>2407.9</v>
      </c>
      <c r="F590" s="172"/>
    </row>
    <row r="591" spans="1:6" ht="12.75">
      <c r="A591" s="3" t="s">
        <v>287</v>
      </c>
      <c r="B591" s="3"/>
      <c r="C591" s="21" t="s">
        <v>292</v>
      </c>
      <c r="D591" s="183">
        <v>990</v>
      </c>
      <c r="E591" s="148">
        <f t="shared" si="7"/>
        <v>1197.8999999999999</v>
      </c>
      <c r="F591" s="172"/>
    </row>
    <row r="592" spans="1:6" ht="12.75">
      <c r="A592" s="3" t="s">
        <v>288</v>
      </c>
      <c r="B592" s="3"/>
      <c r="C592" s="21" t="s">
        <v>293</v>
      </c>
      <c r="D592" s="183">
        <v>1890</v>
      </c>
      <c r="E592" s="148">
        <f t="shared" si="7"/>
        <v>2286.9</v>
      </c>
      <c r="F592" s="172"/>
    </row>
    <row r="593" spans="1:6" ht="12.75">
      <c r="A593" s="3" t="s">
        <v>467</v>
      </c>
      <c r="B593" s="3"/>
      <c r="C593" s="21" t="s">
        <v>468</v>
      </c>
      <c r="D593" s="183">
        <v>690</v>
      </c>
      <c r="E593" s="226">
        <f t="shared" si="7"/>
        <v>834.9</v>
      </c>
      <c r="F593" s="204"/>
    </row>
    <row r="594" spans="1:5" ht="12.75">
      <c r="A594" s="3" t="s">
        <v>952</v>
      </c>
      <c r="B594" s="3"/>
      <c r="C594" s="21" t="s">
        <v>294</v>
      </c>
      <c r="D594" s="183">
        <v>2540</v>
      </c>
      <c r="E594" s="148">
        <f t="shared" si="7"/>
        <v>3073.4</v>
      </c>
    </row>
    <row r="595" spans="1:5" ht="12.75">
      <c r="A595" s="3" t="s">
        <v>832</v>
      </c>
      <c r="B595" s="3"/>
      <c r="C595" s="21" t="s">
        <v>851</v>
      </c>
      <c r="D595" s="183">
        <v>1840</v>
      </c>
      <c r="E595" s="148">
        <f t="shared" si="7"/>
        <v>2226.4</v>
      </c>
    </row>
    <row r="596" spans="1:6" ht="12.75">
      <c r="A596" s="3" t="s">
        <v>510</v>
      </c>
      <c r="B596" s="3"/>
      <c r="C596" s="21" t="s">
        <v>322</v>
      </c>
      <c r="D596" s="183">
        <v>790</v>
      </c>
      <c r="E596" s="148">
        <f t="shared" si="7"/>
        <v>955.9</v>
      </c>
      <c r="F596" s="172"/>
    </row>
    <row r="597" spans="1:6" ht="12.75">
      <c r="A597" s="3" t="s">
        <v>321</v>
      </c>
      <c r="B597" s="3"/>
      <c r="C597" s="21" t="s">
        <v>511</v>
      </c>
      <c r="D597" s="183">
        <v>950</v>
      </c>
      <c r="E597" s="148">
        <f t="shared" si="7"/>
        <v>1149.5</v>
      </c>
      <c r="F597" s="172"/>
    </row>
    <row r="598" spans="1:6" ht="12.75">
      <c r="A598" s="3" t="s">
        <v>1021</v>
      </c>
      <c r="B598" s="3"/>
      <c r="C598" s="21" t="s">
        <v>1022</v>
      </c>
      <c r="D598" s="184">
        <v>690</v>
      </c>
      <c r="E598" s="148">
        <f t="shared" si="7"/>
        <v>834.9</v>
      </c>
      <c r="F598" s="172"/>
    </row>
    <row r="599" spans="1:5" ht="12.75">
      <c r="A599" s="157" t="s">
        <v>547</v>
      </c>
      <c r="B599" s="158"/>
      <c r="C599" s="158"/>
      <c r="D599" s="158"/>
      <c r="E599" s="159"/>
    </row>
    <row r="600" spans="1:5" ht="12.75">
      <c r="A600" s="3" t="s">
        <v>161</v>
      </c>
      <c r="B600" s="3"/>
      <c r="C600" s="21" t="s">
        <v>189</v>
      </c>
      <c r="D600" s="93">
        <v>880</v>
      </c>
      <c r="E600" s="96">
        <f t="shared" si="7"/>
        <v>1064.8</v>
      </c>
    </row>
    <row r="601" spans="1:5" ht="12.75">
      <c r="A601" s="3" t="s">
        <v>163</v>
      </c>
      <c r="B601" s="3"/>
      <c r="C601" s="21" t="s">
        <v>190</v>
      </c>
      <c r="D601" s="183">
        <v>1320</v>
      </c>
      <c r="E601" s="148">
        <f t="shared" si="7"/>
        <v>1597.2</v>
      </c>
    </row>
    <row r="602" spans="1:6" ht="12.75">
      <c r="A602" s="3" t="s">
        <v>180</v>
      </c>
      <c r="B602" s="3"/>
      <c r="C602" s="21" t="s">
        <v>191</v>
      </c>
      <c r="D602" s="183">
        <v>2590</v>
      </c>
      <c r="E602" s="148">
        <f t="shared" si="7"/>
        <v>3133.9</v>
      </c>
      <c r="F602" s="172"/>
    </row>
    <row r="603" spans="1:6" ht="12.75">
      <c r="A603" s="3" t="s">
        <v>182</v>
      </c>
      <c r="B603" s="3"/>
      <c r="C603" s="21" t="s">
        <v>192</v>
      </c>
      <c r="D603" s="183">
        <v>1010</v>
      </c>
      <c r="E603" s="148">
        <f t="shared" si="7"/>
        <v>1222.1</v>
      </c>
      <c r="F603" s="172"/>
    </row>
    <row r="604" spans="1:6" ht="12.75">
      <c r="A604" s="3" t="s">
        <v>169</v>
      </c>
      <c r="B604" s="3"/>
      <c r="C604" s="21" t="s">
        <v>193</v>
      </c>
      <c r="D604" s="183">
        <v>990</v>
      </c>
      <c r="E604" s="148">
        <f t="shared" si="7"/>
        <v>1197.8999999999999</v>
      </c>
      <c r="F604" s="172"/>
    </row>
    <row r="605" spans="1:5" ht="12.75">
      <c r="A605" s="3" t="s">
        <v>967</v>
      </c>
      <c r="B605" s="3"/>
      <c r="C605" s="21" t="s">
        <v>194</v>
      </c>
      <c r="D605" s="183">
        <v>3310</v>
      </c>
      <c r="E605" s="148">
        <f t="shared" si="7"/>
        <v>4005.1</v>
      </c>
    </row>
    <row r="606" spans="1:6" ht="12.75">
      <c r="A606" s="3" t="s">
        <v>1025</v>
      </c>
      <c r="B606" s="3"/>
      <c r="C606" s="21" t="s">
        <v>1026</v>
      </c>
      <c r="D606" s="183">
        <v>2990</v>
      </c>
      <c r="E606" s="148">
        <f t="shared" si="7"/>
        <v>3617.9</v>
      </c>
      <c r="F606" s="172"/>
    </row>
    <row r="607" spans="1:5" ht="12.75">
      <c r="A607" s="3" t="s">
        <v>195</v>
      </c>
      <c r="B607" s="3"/>
      <c r="C607" s="21" t="s">
        <v>196</v>
      </c>
      <c r="D607" s="183">
        <v>1450</v>
      </c>
      <c r="E607" s="148">
        <f t="shared" si="7"/>
        <v>1754.5</v>
      </c>
    </row>
    <row r="608" spans="1:6" ht="12.75">
      <c r="A608" s="3" t="s">
        <v>852</v>
      </c>
      <c r="B608" s="3"/>
      <c r="C608" s="21" t="s">
        <v>853</v>
      </c>
      <c r="D608" s="183">
        <v>1490</v>
      </c>
      <c r="E608" s="148">
        <f t="shared" si="7"/>
        <v>1802.8999999999999</v>
      </c>
      <c r="F608" s="172"/>
    </row>
    <row r="609" spans="1:5" ht="12.75">
      <c r="A609" s="3" t="s">
        <v>934</v>
      </c>
      <c r="B609" s="3"/>
      <c r="C609" s="21" t="s">
        <v>197</v>
      </c>
      <c r="D609" s="183">
        <v>2770</v>
      </c>
      <c r="E609" s="148">
        <f t="shared" si="7"/>
        <v>3351.7</v>
      </c>
    </row>
    <row r="610" spans="1:5" ht="12.75">
      <c r="A610" s="3" t="s">
        <v>296</v>
      </c>
      <c r="B610" s="3"/>
      <c r="C610" s="21" t="s">
        <v>295</v>
      </c>
      <c r="D610" s="183">
        <v>1230</v>
      </c>
      <c r="E610" s="148">
        <f t="shared" si="7"/>
        <v>1488.3</v>
      </c>
    </row>
    <row r="611" spans="1:5" ht="12.75">
      <c r="A611" s="3" t="s">
        <v>277</v>
      </c>
      <c r="B611" s="3"/>
      <c r="C611" s="21" t="s">
        <v>300</v>
      </c>
      <c r="D611" s="183">
        <v>2990</v>
      </c>
      <c r="E611" s="148">
        <f aca="true" t="shared" si="8" ref="E611:E686">D611*1.21</f>
        <v>3617.9</v>
      </c>
    </row>
    <row r="612" spans="1:5" ht="12.75">
      <c r="A612" s="3" t="s">
        <v>297</v>
      </c>
      <c r="B612" s="3"/>
      <c r="C612" s="21" t="s">
        <v>301</v>
      </c>
      <c r="D612" s="183">
        <v>3300</v>
      </c>
      <c r="E612" s="148">
        <f t="shared" si="8"/>
        <v>3993</v>
      </c>
    </row>
    <row r="613" spans="1:6" ht="12.75">
      <c r="A613" s="3" t="s">
        <v>298</v>
      </c>
      <c r="B613" s="3"/>
      <c r="C613" s="21" t="s">
        <v>302</v>
      </c>
      <c r="D613" s="183">
        <v>1590</v>
      </c>
      <c r="E613" s="148">
        <f t="shared" si="8"/>
        <v>1923.8999999999999</v>
      </c>
      <c r="F613" s="172"/>
    </row>
    <row r="614" spans="1:6" ht="12.75">
      <c r="A614" s="3" t="s">
        <v>299</v>
      </c>
      <c r="B614" s="3"/>
      <c r="C614" s="21" t="s">
        <v>303</v>
      </c>
      <c r="D614" s="183">
        <v>2490</v>
      </c>
      <c r="E614" s="148">
        <f t="shared" si="8"/>
        <v>3012.9</v>
      </c>
      <c r="F614" s="172"/>
    </row>
    <row r="615" spans="1:6" ht="12.75">
      <c r="A615" s="3" t="s">
        <v>933</v>
      </c>
      <c r="B615" s="3"/>
      <c r="C615" s="21" t="s">
        <v>469</v>
      </c>
      <c r="D615" s="183">
        <v>990</v>
      </c>
      <c r="E615" s="148">
        <f t="shared" si="8"/>
        <v>1197.8999999999999</v>
      </c>
      <c r="F615" s="172"/>
    </row>
    <row r="616" spans="1:6" ht="12.75">
      <c r="A616" s="3" t="s">
        <v>1021</v>
      </c>
      <c r="B616" s="3"/>
      <c r="C616" s="21" t="s">
        <v>1027</v>
      </c>
      <c r="D616" s="183">
        <v>790</v>
      </c>
      <c r="E616" s="148">
        <f t="shared" si="8"/>
        <v>955.9</v>
      </c>
      <c r="F616" s="172"/>
    </row>
    <row r="617" spans="1:6" ht="12.75">
      <c r="A617" s="3" t="s">
        <v>953</v>
      </c>
      <c r="B617" s="3"/>
      <c r="C617" s="21" t="s">
        <v>304</v>
      </c>
      <c r="D617" s="183">
        <v>3490</v>
      </c>
      <c r="E617" s="148">
        <f t="shared" si="8"/>
        <v>4222.9</v>
      </c>
      <c r="F617" s="172"/>
    </row>
    <row r="618" spans="1:6" ht="12.75">
      <c r="A618" s="3" t="s">
        <v>832</v>
      </c>
      <c r="B618" s="3"/>
      <c r="C618" s="21" t="s">
        <v>854</v>
      </c>
      <c r="D618" s="183">
        <v>2390</v>
      </c>
      <c r="E618" s="148">
        <f t="shared" si="8"/>
        <v>2891.9</v>
      </c>
      <c r="F618" s="172"/>
    </row>
    <row r="619" spans="1:6" ht="12.75">
      <c r="A619" s="3" t="s">
        <v>510</v>
      </c>
      <c r="B619" s="3"/>
      <c r="C619" s="21" t="s">
        <v>323</v>
      </c>
      <c r="D619" s="183">
        <v>1190</v>
      </c>
      <c r="E619" s="148">
        <f t="shared" si="8"/>
        <v>1439.8999999999999</v>
      </c>
      <c r="F619" s="172"/>
    </row>
    <row r="620" spans="1:6" ht="12.75">
      <c r="A620" s="3" t="s">
        <v>321</v>
      </c>
      <c r="B620" s="3"/>
      <c r="C620" s="21" t="s">
        <v>511</v>
      </c>
      <c r="D620" s="183">
        <v>950</v>
      </c>
      <c r="E620" s="148">
        <f t="shared" si="8"/>
        <v>1149.5</v>
      </c>
      <c r="F620" s="172"/>
    </row>
    <row r="621" spans="1:5" ht="12.75">
      <c r="A621" s="16" t="s">
        <v>147</v>
      </c>
      <c r="B621" s="16"/>
      <c r="C621" s="49" t="s">
        <v>148</v>
      </c>
      <c r="D621" s="93">
        <v>340</v>
      </c>
      <c r="E621" s="96">
        <f t="shared" si="8"/>
        <v>411.4</v>
      </c>
    </row>
    <row r="622" spans="1:5" ht="12.75">
      <c r="A622" s="157" t="s">
        <v>198</v>
      </c>
      <c r="B622" s="158"/>
      <c r="C622" s="158"/>
      <c r="D622" s="158"/>
      <c r="E622" s="159"/>
    </row>
    <row r="623" spans="1:5" ht="12.75">
      <c r="A623" s="14" t="s">
        <v>163</v>
      </c>
      <c r="B623" s="14"/>
      <c r="C623" s="50" t="s">
        <v>207</v>
      </c>
      <c r="D623" s="93">
        <v>2890</v>
      </c>
      <c r="E623" s="96">
        <f t="shared" si="8"/>
        <v>3496.9</v>
      </c>
    </row>
    <row r="624" spans="1:5" ht="12.75">
      <c r="A624" s="3" t="s">
        <v>180</v>
      </c>
      <c r="B624" s="3"/>
      <c r="C624" s="21" t="s">
        <v>423</v>
      </c>
      <c r="D624" s="93">
        <v>4190</v>
      </c>
      <c r="E624" s="96">
        <f t="shared" si="8"/>
        <v>5069.9</v>
      </c>
    </row>
    <row r="625" spans="1:5" ht="12.75">
      <c r="A625" s="3" t="s">
        <v>161</v>
      </c>
      <c r="B625" s="3"/>
      <c r="C625" s="21" t="s">
        <v>424</v>
      </c>
      <c r="D625" s="183">
        <v>2130</v>
      </c>
      <c r="E625" s="148">
        <f t="shared" si="8"/>
        <v>2577.2999999999997</v>
      </c>
    </row>
    <row r="626" spans="1:6" ht="12.75">
      <c r="A626" s="3" t="s">
        <v>184</v>
      </c>
      <c r="B626" s="3"/>
      <c r="C626" s="21" t="s">
        <v>208</v>
      </c>
      <c r="D626" s="183">
        <v>2390</v>
      </c>
      <c r="E626" s="148">
        <f t="shared" si="8"/>
        <v>2891.9</v>
      </c>
      <c r="F626" s="172"/>
    </row>
    <row r="627" spans="1:6" ht="12.75">
      <c r="A627" s="3" t="s">
        <v>182</v>
      </c>
      <c r="B627" s="3"/>
      <c r="C627" s="21" t="s">
        <v>305</v>
      </c>
      <c r="D627" s="183">
        <v>1990</v>
      </c>
      <c r="E627" s="148">
        <f t="shared" si="8"/>
        <v>2407.9</v>
      </c>
      <c r="F627" s="172"/>
    </row>
    <row r="628" spans="1:6" ht="12.75">
      <c r="A628" s="3" t="s">
        <v>1028</v>
      </c>
      <c r="B628" s="3"/>
      <c r="C628" s="21" t="s">
        <v>306</v>
      </c>
      <c r="D628" s="183">
        <v>3900</v>
      </c>
      <c r="E628" s="148">
        <f t="shared" si="8"/>
        <v>4719</v>
      </c>
      <c r="F628" s="172"/>
    </row>
    <row r="629" spans="1:6" ht="12.75">
      <c r="A629" s="3" t="s">
        <v>1029</v>
      </c>
      <c r="B629" s="3"/>
      <c r="C629" s="21" t="s">
        <v>1030</v>
      </c>
      <c r="D629" s="183">
        <v>4290</v>
      </c>
      <c r="E629" s="148">
        <f t="shared" si="8"/>
        <v>5190.9</v>
      </c>
      <c r="F629" s="172"/>
    </row>
    <row r="630" spans="1:6" ht="12.75">
      <c r="A630" s="3" t="s">
        <v>928</v>
      </c>
      <c r="B630" s="3"/>
      <c r="C630" s="21" t="s">
        <v>307</v>
      </c>
      <c r="D630" s="183">
        <v>4990</v>
      </c>
      <c r="E630" s="148">
        <f t="shared" si="8"/>
        <v>6037.9</v>
      </c>
      <c r="F630" s="172"/>
    </row>
    <row r="631" spans="1:6" ht="12.75">
      <c r="A631" s="3" t="s">
        <v>1174</v>
      </c>
      <c r="B631" s="3"/>
      <c r="C631" s="21" t="s">
        <v>148</v>
      </c>
      <c r="D631" s="183">
        <v>340</v>
      </c>
      <c r="E631" s="148">
        <f t="shared" si="8"/>
        <v>411.4</v>
      </c>
      <c r="F631" s="172"/>
    </row>
    <row r="632" spans="1:5" ht="12.75">
      <c r="A632" s="3" t="s">
        <v>308</v>
      </c>
      <c r="B632" s="3"/>
      <c r="C632" s="21" t="s">
        <v>309</v>
      </c>
      <c r="D632" s="183">
        <v>4870</v>
      </c>
      <c r="E632" s="148">
        <f t="shared" si="8"/>
        <v>5892.7</v>
      </c>
    </row>
    <row r="633" spans="1:6" ht="12.75">
      <c r="A633" s="3" t="s">
        <v>310</v>
      </c>
      <c r="B633" s="3"/>
      <c r="C633" s="21" t="s">
        <v>316</v>
      </c>
      <c r="D633" s="183">
        <v>2390</v>
      </c>
      <c r="E633" s="148">
        <f t="shared" si="8"/>
        <v>2891.9</v>
      </c>
      <c r="F633" s="172"/>
    </row>
    <row r="634" spans="1:6" ht="12.75">
      <c r="A634" s="3" t="s">
        <v>855</v>
      </c>
      <c r="B634" s="3"/>
      <c r="C634" s="21" t="s">
        <v>856</v>
      </c>
      <c r="D634" s="183">
        <v>3790</v>
      </c>
      <c r="E634" s="148">
        <f t="shared" si="8"/>
        <v>4585.9</v>
      </c>
      <c r="F634" s="172"/>
    </row>
    <row r="635" spans="1:6" ht="12.75">
      <c r="A635" s="3" t="s">
        <v>954</v>
      </c>
      <c r="B635" s="3"/>
      <c r="C635" s="21" t="s">
        <v>311</v>
      </c>
      <c r="D635" s="183">
        <v>6490</v>
      </c>
      <c r="E635" s="148">
        <f t="shared" si="8"/>
        <v>7852.9</v>
      </c>
      <c r="F635" s="172"/>
    </row>
    <row r="636" spans="1:6" ht="12.75">
      <c r="A636" s="3" t="s">
        <v>467</v>
      </c>
      <c r="B636" s="3"/>
      <c r="C636" s="21" t="s">
        <v>470</v>
      </c>
      <c r="D636" s="183">
        <v>2390</v>
      </c>
      <c r="E636" s="148">
        <f t="shared" si="8"/>
        <v>2891.9</v>
      </c>
      <c r="F636" s="172"/>
    </row>
    <row r="637" spans="1:6" ht="12.75">
      <c r="A637" s="16" t="s">
        <v>1021</v>
      </c>
      <c r="B637" s="16"/>
      <c r="C637" s="49" t="s">
        <v>1031</v>
      </c>
      <c r="D637" s="183">
        <v>2290</v>
      </c>
      <c r="E637" s="148">
        <f t="shared" si="8"/>
        <v>2770.9</v>
      </c>
      <c r="F637" s="172"/>
    </row>
    <row r="638" spans="1:5" ht="12.75">
      <c r="A638" s="16" t="s">
        <v>510</v>
      </c>
      <c r="B638" s="16"/>
      <c r="C638" s="49" t="s">
        <v>324</v>
      </c>
      <c r="D638" s="183">
        <v>2360</v>
      </c>
      <c r="E638" s="148">
        <f t="shared" si="8"/>
        <v>2855.6</v>
      </c>
    </row>
    <row r="639" spans="1:5" ht="12.75">
      <c r="A639" s="3" t="s">
        <v>321</v>
      </c>
      <c r="B639" s="3"/>
      <c r="C639" s="21" t="s">
        <v>511</v>
      </c>
      <c r="D639" s="93">
        <v>850</v>
      </c>
      <c r="E639" s="96">
        <f t="shared" si="8"/>
        <v>1028.5</v>
      </c>
    </row>
    <row r="640" spans="1:5" ht="12.75">
      <c r="A640" s="157" t="s">
        <v>334</v>
      </c>
      <c r="B640" s="158"/>
      <c r="C640" s="158"/>
      <c r="D640" s="158"/>
      <c r="E640" s="159"/>
    </row>
    <row r="641" spans="1:5" ht="12.75">
      <c r="A641" s="53" t="s">
        <v>161</v>
      </c>
      <c r="B641" s="53"/>
      <c r="C641" s="54" t="s">
        <v>335</v>
      </c>
      <c r="D641" s="93">
        <v>3540</v>
      </c>
      <c r="E641" s="96">
        <f t="shared" si="8"/>
        <v>4283.4</v>
      </c>
    </row>
    <row r="642" spans="1:5" ht="12.75">
      <c r="A642" s="29" t="s">
        <v>163</v>
      </c>
      <c r="B642" s="29"/>
      <c r="C642" s="30" t="s">
        <v>336</v>
      </c>
      <c r="D642" s="183">
        <v>4620</v>
      </c>
      <c r="E642" s="148">
        <f t="shared" si="8"/>
        <v>5590.2</v>
      </c>
    </row>
    <row r="643" spans="1:6" ht="12.75">
      <c r="A643" s="29" t="s">
        <v>180</v>
      </c>
      <c r="B643" s="29"/>
      <c r="C643" s="30" t="s">
        <v>337</v>
      </c>
      <c r="D643" s="183">
        <v>6990</v>
      </c>
      <c r="E643" s="148">
        <f t="shared" si="8"/>
        <v>8457.9</v>
      </c>
      <c r="F643" s="172"/>
    </row>
    <row r="644" spans="1:6" ht="12.75">
      <c r="A644" s="29" t="s">
        <v>169</v>
      </c>
      <c r="B644" s="29"/>
      <c r="C644" s="30" t="s">
        <v>338</v>
      </c>
      <c r="D644" s="183">
        <v>3990</v>
      </c>
      <c r="E644" s="148">
        <f t="shared" si="8"/>
        <v>4827.9</v>
      </c>
      <c r="F644" s="172"/>
    </row>
    <row r="645" spans="1:6" ht="12.75">
      <c r="A645" s="29" t="s">
        <v>167</v>
      </c>
      <c r="B645" s="29"/>
      <c r="C645" s="30" t="s">
        <v>339</v>
      </c>
      <c r="D645" s="183">
        <v>3590</v>
      </c>
      <c r="E645" s="148">
        <f t="shared" si="8"/>
        <v>4343.9</v>
      </c>
      <c r="F645" s="172"/>
    </row>
    <row r="646" spans="1:6" ht="12.75">
      <c r="A646" s="29" t="s">
        <v>1032</v>
      </c>
      <c r="B646" s="29"/>
      <c r="C646" s="30" t="s">
        <v>1033</v>
      </c>
      <c r="D646" s="183">
        <v>5900</v>
      </c>
      <c r="E646" s="148">
        <f t="shared" si="8"/>
        <v>7139</v>
      </c>
      <c r="F646" s="172"/>
    </row>
    <row r="647" spans="1:6" ht="12.75">
      <c r="A647" s="29" t="s">
        <v>1034</v>
      </c>
      <c r="B647" s="29"/>
      <c r="C647" s="30" t="s">
        <v>1035</v>
      </c>
      <c r="D647" s="183">
        <v>5690</v>
      </c>
      <c r="E647" s="148">
        <f t="shared" si="8"/>
        <v>6884.9</v>
      </c>
      <c r="F647" s="172"/>
    </row>
    <row r="648" spans="1:5" ht="12.75">
      <c r="A648" s="51" t="s">
        <v>332</v>
      </c>
      <c r="B648" s="51"/>
      <c r="C648" s="52" t="s">
        <v>340</v>
      </c>
      <c r="D648" s="183">
        <v>5900</v>
      </c>
      <c r="E648" s="148">
        <f t="shared" si="8"/>
        <v>7139</v>
      </c>
    </row>
    <row r="649" spans="1:5" ht="12.75">
      <c r="A649" s="29" t="s">
        <v>333</v>
      </c>
      <c r="B649" s="29"/>
      <c r="C649" s="30" t="s">
        <v>341</v>
      </c>
      <c r="D649" s="183">
        <v>3650</v>
      </c>
      <c r="E649" s="148">
        <f t="shared" si="8"/>
        <v>4416.5</v>
      </c>
    </row>
    <row r="650" spans="1:5" ht="12.75">
      <c r="A650" s="29" t="s">
        <v>857</v>
      </c>
      <c r="B650" s="29"/>
      <c r="C650" s="30" t="s">
        <v>858</v>
      </c>
      <c r="D650" s="184">
        <v>5590</v>
      </c>
      <c r="E650" s="185">
        <f t="shared" si="8"/>
        <v>6763.9</v>
      </c>
    </row>
    <row r="651" spans="1:6" ht="12.75">
      <c r="A651" s="29" t="s">
        <v>859</v>
      </c>
      <c r="B651" s="29"/>
      <c r="C651" s="30" t="s">
        <v>863</v>
      </c>
      <c r="D651" s="184">
        <v>2900</v>
      </c>
      <c r="E651" s="185">
        <f t="shared" si="8"/>
        <v>3509</v>
      </c>
      <c r="F651" s="172"/>
    </row>
    <row r="652" spans="1:5" ht="12.75">
      <c r="A652" s="157" t="s">
        <v>1058</v>
      </c>
      <c r="B652" s="158"/>
      <c r="C652" s="158"/>
      <c r="D652" s="158"/>
      <c r="E652" s="159"/>
    </row>
    <row r="653" spans="1:6" ht="12.75">
      <c r="A653" s="201" t="s">
        <v>1059</v>
      </c>
      <c r="B653" s="227"/>
      <c r="C653" s="228" t="s">
        <v>1060</v>
      </c>
      <c r="D653" s="183">
        <v>93</v>
      </c>
      <c r="E653" s="148">
        <f t="shared" si="8"/>
        <v>112.53</v>
      </c>
      <c r="F653" s="172"/>
    </row>
    <row r="654" spans="1:6" ht="12.75">
      <c r="A654" s="1" t="s">
        <v>1061</v>
      </c>
      <c r="B654" s="1"/>
      <c r="C654" s="9" t="s">
        <v>1062</v>
      </c>
      <c r="D654" s="183">
        <v>150</v>
      </c>
      <c r="E654" s="148">
        <f t="shared" si="8"/>
        <v>181.5</v>
      </c>
      <c r="F654" s="172"/>
    </row>
    <row r="655" spans="1:5" ht="12.75">
      <c r="A655" s="157" t="s">
        <v>209</v>
      </c>
      <c r="B655" s="158"/>
      <c r="C655" s="158"/>
      <c r="D655" s="158"/>
      <c r="E655" s="159"/>
    </row>
    <row r="656" spans="1:5" ht="12.75">
      <c r="A656" s="14" t="s">
        <v>936</v>
      </c>
      <c r="B656" s="14"/>
      <c r="C656" s="50" t="s">
        <v>369</v>
      </c>
      <c r="D656" s="93">
        <v>14540</v>
      </c>
      <c r="E656" s="96">
        <f t="shared" si="8"/>
        <v>17593.399999999998</v>
      </c>
    </row>
    <row r="657" spans="1:5" ht="12.75">
      <c r="A657" s="3" t="s">
        <v>935</v>
      </c>
      <c r="B657" s="3"/>
      <c r="C657" s="21" t="s">
        <v>370</v>
      </c>
      <c r="D657" s="93">
        <v>19050</v>
      </c>
      <c r="E657" s="96">
        <f t="shared" si="8"/>
        <v>23050.5</v>
      </c>
    </row>
    <row r="658" spans="1:6" ht="12.75">
      <c r="A658" s="3" t="s">
        <v>1036</v>
      </c>
      <c r="B658" s="3"/>
      <c r="C658" s="21" t="s">
        <v>1037</v>
      </c>
      <c r="D658" s="183">
        <v>24900</v>
      </c>
      <c r="E658" s="148">
        <f t="shared" si="8"/>
        <v>30129</v>
      </c>
      <c r="F658" s="172"/>
    </row>
    <row r="659" spans="1:5" ht="12.75">
      <c r="A659" s="3" t="s">
        <v>937</v>
      </c>
      <c r="B659" s="3"/>
      <c r="C659" s="21" t="s">
        <v>371</v>
      </c>
      <c r="D659" s="183">
        <v>19870</v>
      </c>
      <c r="E659" s="148">
        <f t="shared" si="8"/>
        <v>24042.7</v>
      </c>
    </row>
    <row r="660" spans="1:5" ht="12.75">
      <c r="A660" s="3" t="s">
        <v>938</v>
      </c>
      <c r="B660" s="3"/>
      <c r="C660" s="21" t="s">
        <v>372</v>
      </c>
      <c r="D660" s="183">
        <v>24590</v>
      </c>
      <c r="E660" s="148">
        <f t="shared" si="8"/>
        <v>29753.899999999998</v>
      </c>
    </row>
    <row r="661" spans="1:6" ht="12.75">
      <c r="A661" s="3" t="s">
        <v>1038</v>
      </c>
      <c r="B661" s="3"/>
      <c r="C661" s="21" t="s">
        <v>1039</v>
      </c>
      <c r="D661" s="183">
        <v>35900</v>
      </c>
      <c r="E661" s="148">
        <f t="shared" si="8"/>
        <v>43439</v>
      </c>
      <c r="F661" s="172"/>
    </row>
    <row r="662" spans="1:6" ht="12.75">
      <c r="A662" s="3" t="s">
        <v>1040</v>
      </c>
      <c r="B662" s="3"/>
      <c r="C662" s="21" t="s">
        <v>1041</v>
      </c>
      <c r="D662" s="183">
        <v>42900</v>
      </c>
      <c r="E662" s="148">
        <f t="shared" si="8"/>
        <v>51909</v>
      </c>
      <c r="F662" s="172"/>
    </row>
    <row r="663" spans="1:6" ht="12.75">
      <c r="A663" s="3" t="s">
        <v>1292</v>
      </c>
      <c r="B663" s="3"/>
      <c r="C663" s="21" t="s">
        <v>1293</v>
      </c>
      <c r="D663" s="327">
        <v>23900</v>
      </c>
      <c r="E663" s="148">
        <f t="shared" si="8"/>
        <v>28919</v>
      </c>
      <c r="F663" s="172" t="s">
        <v>963</v>
      </c>
    </row>
    <row r="664" spans="1:6" ht="12.75">
      <c r="A664" s="3" t="s">
        <v>1294</v>
      </c>
      <c r="B664" s="3"/>
      <c r="C664" s="21" t="s">
        <v>1295</v>
      </c>
      <c r="D664" s="327">
        <v>29900</v>
      </c>
      <c r="E664" s="148">
        <f t="shared" si="8"/>
        <v>36179</v>
      </c>
      <c r="F664" s="172" t="s">
        <v>963</v>
      </c>
    </row>
    <row r="665" spans="1:6" ht="12.75">
      <c r="A665" s="3" t="s">
        <v>1296</v>
      </c>
      <c r="B665" s="3"/>
      <c r="C665" s="21" t="s">
        <v>1297</v>
      </c>
      <c r="D665" s="327">
        <v>38900</v>
      </c>
      <c r="E665" s="148">
        <f t="shared" si="8"/>
        <v>47069</v>
      </c>
      <c r="F665" s="172" t="s">
        <v>963</v>
      </c>
    </row>
    <row r="666" spans="1:6" ht="12.75">
      <c r="A666" s="3" t="s">
        <v>1298</v>
      </c>
      <c r="B666" s="3"/>
      <c r="C666" s="21" t="s">
        <v>1299</v>
      </c>
      <c r="D666" s="327">
        <v>52900</v>
      </c>
      <c r="E666" s="148">
        <f t="shared" si="8"/>
        <v>64009</v>
      </c>
      <c r="F666" s="172" t="s">
        <v>963</v>
      </c>
    </row>
    <row r="667" spans="1:6" ht="12.75">
      <c r="A667" s="3" t="s">
        <v>1300</v>
      </c>
      <c r="B667" s="3"/>
      <c r="C667" s="21" t="s">
        <v>1301</v>
      </c>
      <c r="D667" s="327">
        <v>38900</v>
      </c>
      <c r="E667" s="148">
        <f t="shared" si="8"/>
        <v>47069</v>
      </c>
      <c r="F667" s="172" t="s">
        <v>963</v>
      </c>
    </row>
    <row r="668" spans="1:6" ht="12.75">
      <c r="A668" s="328" t="s">
        <v>1302</v>
      </c>
      <c r="B668" s="3"/>
      <c r="C668" s="21" t="s">
        <v>1303</v>
      </c>
      <c r="D668" s="327">
        <v>45900</v>
      </c>
      <c r="E668" s="148">
        <f t="shared" si="8"/>
        <v>55539</v>
      </c>
      <c r="F668" s="172" t="s">
        <v>963</v>
      </c>
    </row>
    <row r="669" spans="1:6" ht="12.75">
      <c r="A669" s="328" t="s">
        <v>1304</v>
      </c>
      <c r="B669" s="3"/>
      <c r="C669" s="21" t="s">
        <v>1305</v>
      </c>
      <c r="D669" s="327">
        <v>69900</v>
      </c>
      <c r="E669" s="148">
        <f t="shared" si="8"/>
        <v>84579</v>
      </c>
      <c r="F669" s="172" t="s">
        <v>963</v>
      </c>
    </row>
    <row r="670" spans="1:6" ht="12.75">
      <c r="A670" s="328" t="s">
        <v>1306</v>
      </c>
      <c r="B670" s="3"/>
      <c r="C670" s="21" t="s">
        <v>1307</v>
      </c>
      <c r="D670" s="327">
        <v>69900</v>
      </c>
      <c r="E670" s="148">
        <f t="shared" si="8"/>
        <v>84579</v>
      </c>
      <c r="F670" s="172" t="s">
        <v>963</v>
      </c>
    </row>
    <row r="671" spans="1:6" ht="12.75">
      <c r="A671" s="3" t="s">
        <v>1042</v>
      </c>
      <c r="B671" s="3"/>
      <c r="C671" s="21" t="s">
        <v>1043</v>
      </c>
      <c r="D671" s="183">
        <v>5690</v>
      </c>
      <c r="E671" s="148">
        <f t="shared" si="8"/>
        <v>6884.9</v>
      </c>
      <c r="F671" s="172"/>
    </row>
    <row r="672" spans="1:6" ht="12.75">
      <c r="A672" s="3" t="s">
        <v>1044</v>
      </c>
      <c r="B672" s="3"/>
      <c r="C672" s="21" t="s">
        <v>1045</v>
      </c>
      <c r="D672" s="183">
        <v>8790</v>
      </c>
      <c r="E672" s="148">
        <f t="shared" si="8"/>
        <v>10635.9</v>
      </c>
      <c r="F672" s="172"/>
    </row>
    <row r="673" spans="1:6" ht="12.75">
      <c r="A673" s="3" t="s">
        <v>1291</v>
      </c>
      <c r="B673" s="3"/>
      <c r="C673" s="21" t="s">
        <v>312</v>
      </c>
      <c r="D673" s="93">
        <v>4100</v>
      </c>
      <c r="E673" s="96">
        <f t="shared" si="8"/>
        <v>4961</v>
      </c>
      <c r="F673" s="172"/>
    </row>
    <row r="674" spans="1:6" ht="12.75">
      <c r="A674" s="3" t="s">
        <v>1290</v>
      </c>
      <c r="B674" s="14"/>
      <c r="C674" s="50" t="s">
        <v>313</v>
      </c>
      <c r="D674" s="93">
        <v>4550</v>
      </c>
      <c r="E674" s="96">
        <f t="shared" si="8"/>
        <v>5505.5</v>
      </c>
      <c r="F674" s="172"/>
    </row>
    <row r="675" spans="1:6" ht="12.75">
      <c r="A675" s="3" t="s">
        <v>1288</v>
      </c>
      <c r="B675" s="3"/>
      <c r="C675" s="21" t="s">
        <v>314</v>
      </c>
      <c r="D675" s="93">
        <v>5310</v>
      </c>
      <c r="E675" s="96">
        <f t="shared" si="8"/>
        <v>6425.099999999999</v>
      </c>
      <c r="F675" s="172"/>
    </row>
    <row r="676" spans="1:6" ht="12.75">
      <c r="A676" s="3" t="s">
        <v>1289</v>
      </c>
      <c r="B676" s="3"/>
      <c r="C676" s="21" t="s">
        <v>315</v>
      </c>
      <c r="D676" s="93">
        <v>6970</v>
      </c>
      <c r="E676" s="96">
        <f t="shared" si="8"/>
        <v>8433.699999999999</v>
      </c>
      <c r="F676" s="172"/>
    </row>
    <row r="677" spans="1:6" ht="12.75">
      <c r="A677" s="3" t="s">
        <v>1046</v>
      </c>
      <c r="B677" s="3"/>
      <c r="C677" s="21" t="s">
        <v>1047</v>
      </c>
      <c r="D677" s="183">
        <v>1990</v>
      </c>
      <c r="E677" s="148">
        <f t="shared" si="8"/>
        <v>2407.9</v>
      </c>
      <c r="F677" s="172"/>
    </row>
    <row r="678" spans="1:6" ht="12.75">
      <c r="A678" s="3" t="s">
        <v>1048</v>
      </c>
      <c r="B678" s="3"/>
      <c r="C678" s="21" t="s">
        <v>1049</v>
      </c>
      <c r="D678" s="183">
        <v>2390</v>
      </c>
      <c r="E678" s="148">
        <f t="shared" si="8"/>
        <v>2891.9</v>
      </c>
      <c r="F678" s="172"/>
    </row>
    <row r="679" spans="1:6" ht="12.75">
      <c r="A679" s="3" t="s">
        <v>1052</v>
      </c>
      <c r="B679" s="3"/>
      <c r="C679" s="21" t="s">
        <v>1050</v>
      </c>
      <c r="D679" s="183">
        <v>2990</v>
      </c>
      <c r="E679" s="148">
        <f t="shared" si="8"/>
        <v>3617.9</v>
      </c>
      <c r="F679" s="172"/>
    </row>
    <row r="680" spans="1:6" ht="12.75">
      <c r="A680" s="3" t="s">
        <v>1053</v>
      </c>
      <c r="B680" s="3"/>
      <c r="C680" s="21" t="s">
        <v>1051</v>
      </c>
      <c r="D680" s="183">
        <v>4890</v>
      </c>
      <c r="E680" s="148">
        <f>D680*1.21</f>
        <v>5916.9</v>
      </c>
      <c r="F680" s="172"/>
    </row>
    <row r="681" spans="1:6" ht="12.75">
      <c r="A681" s="3" t="s">
        <v>955</v>
      </c>
      <c r="B681" s="3"/>
      <c r="C681" s="21" t="s">
        <v>368</v>
      </c>
      <c r="D681" s="93">
        <v>3760</v>
      </c>
      <c r="E681" s="96">
        <f t="shared" si="8"/>
        <v>4549.599999999999</v>
      </c>
      <c r="F681" s="172"/>
    </row>
    <row r="682" spans="1:5" ht="12.75">
      <c r="A682" s="163" t="s">
        <v>481</v>
      </c>
      <c r="B682" s="164"/>
      <c r="C682" s="165"/>
      <c r="D682" s="166"/>
      <c r="E682" s="167"/>
    </row>
    <row r="683" spans="1:5" ht="12.75">
      <c r="A683" s="7" t="s">
        <v>398</v>
      </c>
      <c r="B683" s="7"/>
      <c r="C683" s="48" t="s">
        <v>373</v>
      </c>
      <c r="D683" s="94">
        <v>800</v>
      </c>
      <c r="E683" s="96">
        <f t="shared" si="8"/>
        <v>968</v>
      </c>
    </row>
    <row r="684" spans="1:5" ht="12.75">
      <c r="A684" s="1" t="s">
        <v>399</v>
      </c>
      <c r="B684" s="1"/>
      <c r="C684" s="9" t="s">
        <v>374</v>
      </c>
      <c r="D684" s="94">
        <v>1070</v>
      </c>
      <c r="E684" s="96">
        <f t="shared" si="8"/>
        <v>1294.7</v>
      </c>
    </row>
    <row r="685" spans="1:5" ht="12.75">
      <c r="A685" s="1" t="s">
        <v>400</v>
      </c>
      <c r="B685" s="1"/>
      <c r="C685" s="9" t="s">
        <v>375</v>
      </c>
      <c r="D685" s="94">
        <v>1740</v>
      </c>
      <c r="E685" s="96">
        <f t="shared" si="8"/>
        <v>2105.4</v>
      </c>
    </row>
    <row r="686" spans="1:5" ht="12.75">
      <c r="A686" s="1" t="s">
        <v>401</v>
      </c>
      <c r="B686" s="1"/>
      <c r="C686" s="9" t="s">
        <v>376</v>
      </c>
      <c r="D686" s="94">
        <v>1290</v>
      </c>
      <c r="E686" s="96">
        <f t="shared" si="8"/>
        <v>1560.8999999999999</v>
      </c>
    </row>
    <row r="687" spans="1:5" ht="12.75">
      <c r="A687" s="1" t="s">
        <v>402</v>
      </c>
      <c r="B687" s="1"/>
      <c r="C687" s="9" t="s">
        <v>377</v>
      </c>
      <c r="D687" s="184">
        <v>1390</v>
      </c>
      <c r="E687" s="148">
        <f aca="true" t="shared" si="9" ref="E687:E746">D687*1.21</f>
        <v>1681.8999999999999</v>
      </c>
    </row>
    <row r="688" spans="1:6" ht="12.75">
      <c r="A688" s="1" t="s">
        <v>403</v>
      </c>
      <c r="B688" s="1"/>
      <c r="C688" s="9" t="s">
        <v>378</v>
      </c>
      <c r="D688" s="184">
        <v>1490</v>
      </c>
      <c r="E688" s="148">
        <f t="shared" si="9"/>
        <v>1802.8999999999999</v>
      </c>
      <c r="F688" s="172"/>
    </row>
    <row r="689" spans="1:5" ht="12.75">
      <c r="A689" s="1" t="s">
        <v>404</v>
      </c>
      <c r="B689" s="1"/>
      <c r="C689" s="9" t="s">
        <v>379</v>
      </c>
      <c r="D689" s="184">
        <v>1190</v>
      </c>
      <c r="E689" s="148">
        <f t="shared" si="9"/>
        <v>1439.8999999999999</v>
      </c>
    </row>
    <row r="690" spans="1:5" ht="12.75">
      <c r="A690" s="1" t="s">
        <v>405</v>
      </c>
      <c r="B690" s="1"/>
      <c r="C690" s="9" t="s">
        <v>380</v>
      </c>
      <c r="D690" s="184">
        <v>4590</v>
      </c>
      <c r="E690" s="148">
        <f t="shared" si="9"/>
        <v>5553.9</v>
      </c>
    </row>
    <row r="691" spans="1:6" ht="12.75">
      <c r="A691" s="1" t="s">
        <v>406</v>
      </c>
      <c r="B691" s="1"/>
      <c r="C691" s="9" t="s">
        <v>381</v>
      </c>
      <c r="D691" s="184">
        <v>1690</v>
      </c>
      <c r="E691" s="148">
        <f t="shared" si="9"/>
        <v>2044.8999999999999</v>
      </c>
      <c r="F691" s="172"/>
    </row>
    <row r="692" spans="1:6" ht="12.75">
      <c r="A692" s="1" t="s">
        <v>407</v>
      </c>
      <c r="B692" s="1"/>
      <c r="C692" s="9" t="s">
        <v>382</v>
      </c>
      <c r="D692" s="184">
        <v>2490</v>
      </c>
      <c r="E692" s="148">
        <f t="shared" si="9"/>
        <v>3012.9</v>
      </c>
      <c r="F692" s="172"/>
    </row>
    <row r="693" spans="1:6" ht="12.75">
      <c r="A693" s="1" t="s">
        <v>408</v>
      </c>
      <c r="B693" s="1"/>
      <c r="C693" s="9" t="s">
        <v>383</v>
      </c>
      <c r="D693" s="184">
        <v>2890</v>
      </c>
      <c r="E693" s="148">
        <f t="shared" si="9"/>
        <v>3496.9</v>
      </c>
      <c r="F693" s="172"/>
    </row>
    <row r="694" spans="1:6" ht="12.75">
      <c r="A694" s="1" t="s">
        <v>409</v>
      </c>
      <c r="B694" s="1"/>
      <c r="C694" s="9" t="s">
        <v>384</v>
      </c>
      <c r="D694" s="184">
        <v>2790</v>
      </c>
      <c r="E694" s="148">
        <f t="shared" si="9"/>
        <v>3375.9</v>
      </c>
      <c r="F694" s="172"/>
    </row>
    <row r="695" spans="1:6" ht="12.75">
      <c r="A695" s="1" t="s">
        <v>410</v>
      </c>
      <c r="B695" s="1"/>
      <c r="C695" s="9" t="s">
        <v>385</v>
      </c>
      <c r="D695" s="184">
        <v>1490</v>
      </c>
      <c r="E695" s="148">
        <f t="shared" si="9"/>
        <v>1802.8999999999999</v>
      </c>
      <c r="F695" s="172"/>
    </row>
    <row r="696" spans="1:6" ht="12.75">
      <c r="A696" s="1" t="s">
        <v>411</v>
      </c>
      <c r="B696" s="1"/>
      <c r="C696" s="9" t="s">
        <v>386</v>
      </c>
      <c r="D696" s="184">
        <v>1490</v>
      </c>
      <c r="E696" s="148">
        <f t="shared" si="9"/>
        <v>1802.8999999999999</v>
      </c>
      <c r="F696" s="172"/>
    </row>
    <row r="697" spans="1:6" ht="12.75">
      <c r="A697" s="1" t="s">
        <v>412</v>
      </c>
      <c r="B697" s="1"/>
      <c r="C697" s="9" t="s">
        <v>387</v>
      </c>
      <c r="D697" s="184">
        <v>2890</v>
      </c>
      <c r="E697" s="148">
        <f t="shared" si="9"/>
        <v>3496.9</v>
      </c>
      <c r="F697" s="172"/>
    </row>
    <row r="698" spans="1:6" ht="12.75">
      <c r="A698" s="1" t="s">
        <v>413</v>
      </c>
      <c r="B698" s="1"/>
      <c r="C698" s="9" t="s">
        <v>388</v>
      </c>
      <c r="D698" s="184">
        <v>290</v>
      </c>
      <c r="E698" s="148">
        <f t="shared" si="9"/>
        <v>350.9</v>
      </c>
      <c r="F698" s="172"/>
    </row>
    <row r="699" spans="1:6" ht="12.75">
      <c r="A699" s="1" t="s">
        <v>414</v>
      </c>
      <c r="B699" s="1"/>
      <c r="C699" s="9" t="s">
        <v>389</v>
      </c>
      <c r="D699" s="184">
        <v>890</v>
      </c>
      <c r="E699" s="148">
        <f t="shared" si="9"/>
        <v>1076.8999999999999</v>
      </c>
      <c r="F699" s="172"/>
    </row>
    <row r="700" spans="1:6" ht="12.75">
      <c r="A700" s="1" t="s">
        <v>415</v>
      </c>
      <c r="B700" s="1"/>
      <c r="C700" s="9" t="s">
        <v>390</v>
      </c>
      <c r="D700" s="184">
        <v>390</v>
      </c>
      <c r="E700" s="148">
        <f t="shared" si="9"/>
        <v>471.9</v>
      </c>
      <c r="F700" s="172"/>
    </row>
    <row r="701" spans="1:6" ht="12.75">
      <c r="A701" s="1" t="s">
        <v>416</v>
      </c>
      <c r="B701" s="1"/>
      <c r="C701" s="9" t="s">
        <v>391</v>
      </c>
      <c r="D701" s="184">
        <v>390</v>
      </c>
      <c r="E701" s="148">
        <f t="shared" si="9"/>
        <v>471.9</v>
      </c>
      <c r="F701" s="172"/>
    </row>
    <row r="702" ht="12.75">
      <c r="E702" s="98"/>
    </row>
    <row r="703" spans="1:5" ht="15.75">
      <c r="A703" s="347" t="s">
        <v>548</v>
      </c>
      <c r="B703" s="348"/>
      <c r="C703" s="348"/>
      <c r="D703" s="348"/>
      <c r="E703" s="349"/>
    </row>
    <row r="704" spans="1:5" ht="15">
      <c r="A704" s="89" t="s">
        <v>549</v>
      </c>
      <c r="B704" s="90" t="s">
        <v>550</v>
      </c>
      <c r="C704" s="90" t="s">
        <v>1</v>
      </c>
      <c r="D704" s="129"/>
      <c r="E704" s="97"/>
    </row>
    <row r="705" spans="1:5" ht="12.75">
      <c r="A705" s="25" t="s">
        <v>767</v>
      </c>
      <c r="B705" s="8" t="s">
        <v>551</v>
      </c>
      <c r="C705" s="20" t="s">
        <v>766</v>
      </c>
      <c r="D705" s="93">
        <v>115900</v>
      </c>
      <c r="E705" s="96">
        <f t="shared" si="9"/>
        <v>140239</v>
      </c>
    </row>
    <row r="706" spans="1:5" ht="12.75">
      <c r="A706" s="71"/>
      <c r="B706" s="8"/>
      <c r="C706" s="8"/>
      <c r="D706" s="93"/>
      <c r="E706" s="96"/>
    </row>
    <row r="707" spans="1:5" ht="12.75">
      <c r="A707" s="25" t="s">
        <v>768</v>
      </c>
      <c r="B707" s="71" t="s">
        <v>551</v>
      </c>
      <c r="C707" s="20" t="s">
        <v>769</v>
      </c>
      <c r="D707" s="93">
        <v>124900</v>
      </c>
      <c r="E707" s="96">
        <f>D707*1.21</f>
        <v>151129</v>
      </c>
    </row>
    <row r="708" spans="1:5" ht="12.75">
      <c r="A708" s="25" t="s">
        <v>770</v>
      </c>
      <c r="B708" s="71" t="s">
        <v>551</v>
      </c>
      <c r="C708" s="20" t="s">
        <v>771</v>
      </c>
      <c r="D708" s="93">
        <v>128900</v>
      </c>
      <c r="E708" s="96">
        <f t="shared" si="9"/>
        <v>155969</v>
      </c>
    </row>
    <row r="709" spans="1:5" ht="12.75">
      <c r="A709" s="72"/>
      <c r="B709" s="71"/>
      <c r="C709" s="8"/>
      <c r="D709" s="93">
        <v>0</v>
      </c>
      <c r="E709" s="96">
        <f t="shared" si="9"/>
        <v>0</v>
      </c>
    </row>
    <row r="710" spans="1:5" ht="15">
      <c r="A710" s="70" t="s">
        <v>552</v>
      </c>
      <c r="B710" s="73" t="s">
        <v>550</v>
      </c>
      <c r="C710" s="73" t="s">
        <v>1</v>
      </c>
      <c r="E710" s="96">
        <f t="shared" si="9"/>
        <v>0</v>
      </c>
    </row>
    <row r="711" spans="1:5" ht="12.75">
      <c r="A711" s="71" t="s">
        <v>553</v>
      </c>
      <c r="B711" s="8" t="s">
        <v>551</v>
      </c>
      <c r="C711" s="20" t="s">
        <v>772</v>
      </c>
      <c r="D711" s="93">
        <v>89900</v>
      </c>
      <c r="E711" s="96">
        <f t="shared" si="9"/>
        <v>108779</v>
      </c>
    </row>
    <row r="712" spans="1:5" ht="12.75">
      <c r="A712" s="71" t="s">
        <v>554</v>
      </c>
      <c r="B712" s="8" t="s">
        <v>551</v>
      </c>
      <c r="C712" s="20" t="s">
        <v>773</v>
      </c>
      <c r="D712" s="93">
        <v>79900</v>
      </c>
      <c r="E712" s="96">
        <f t="shared" si="9"/>
        <v>96679</v>
      </c>
    </row>
    <row r="713" spans="1:5" ht="12.75">
      <c r="A713" s="74"/>
      <c r="B713" s="75"/>
      <c r="C713" s="13"/>
      <c r="E713" s="96"/>
    </row>
    <row r="714" spans="1:5" ht="15">
      <c r="A714" s="70" t="s">
        <v>555</v>
      </c>
      <c r="B714" s="76"/>
      <c r="C714" s="77"/>
      <c r="D714" s="6"/>
      <c r="E714" s="96"/>
    </row>
    <row r="715" spans="1:6" ht="15">
      <c r="A715" s="78" t="s">
        <v>556</v>
      </c>
      <c r="B715" s="78"/>
      <c r="C715" s="285">
        <v>7695189</v>
      </c>
      <c r="D715" s="93">
        <v>18130</v>
      </c>
      <c r="E715" s="96">
        <f t="shared" si="9"/>
        <v>21937.3</v>
      </c>
      <c r="F715" s="172" t="s">
        <v>1190</v>
      </c>
    </row>
    <row r="716" spans="1:6" ht="15">
      <c r="A716" s="78" t="s">
        <v>557</v>
      </c>
      <c r="B716" s="78"/>
      <c r="C716" s="285">
        <v>7695194</v>
      </c>
      <c r="D716" s="93">
        <v>18230</v>
      </c>
      <c r="E716" s="96">
        <f t="shared" si="9"/>
        <v>22058.3</v>
      </c>
      <c r="F716" s="172" t="s">
        <v>1190</v>
      </c>
    </row>
    <row r="717" spans="1:6" ht="15">
      <c r="A717" s="80" t="s">
        <v>558</v>
      </c>
      <c r="B717" s="80"/>
      <c r="C717" s="285">
        <v>7695195</v>
      </c>
      <c r="D717" s="93">
        <v>14950</v>
      </c>
      <c r="E717" s="96">
        <f t="shared" si="9"/>
        <v>18089.5</v>
      </c>
      <c r="F717" s="172" t="s">
        <v>1190</v>
      </c>
    </row>
    <row r="718" spans="1:5" ht="15">
      <c r="A718" s="70" t="s">
        <v>559</v>
      </c>
      <c r="B718" s="81"/>
      <c r="C718" s="79"/>
      <c r="E718" s="96"/>
    </row>
    <row r="719" spans="1:5" ht="15">
      <c r="A719" s="80" t="s">
        <v>560</v>
      </c>
      <c r="B719" s="80"/>
      <c r="C719" s="82">
        <v>7212782</v>
      </c>
      <c r="D719" s="93">
        <v>1630</v>
      </c>
      <c r="E719" s="96">
        <f t="shared" si="9"/>
        <v>1972.3</v>
      </c>
    </row>
    <row r="720" spans="1:5" ht="15">
      <c r="A720" s="80" t="s">
        <v>561</v>
      </c>
      <c r="B720" s="80"/>
      <c r="C720" s="82">
        <v>7212788</v>
      </c>
      <c r="D720" s="93">
        <v>3170</v>
      </c>
      <c r="E720" s="96">
        <f t="shared" si="9"/>
        <v>3835.7</v>
      </c>
    </row>
    <row r="721" spans="1:5" ht="15">
      <c r="A721" s="80" t="s">
        <v>562</v>
      </c>
      <c r="B721" s="80"/>
      <c r="C721" s="82">
        <v>720239901</v>
      </c>
      <c r="D721" s="93">
        <v>1730</v>
      </c>
      <c r="E721" s="96">
        <f t="shared" si="9"/>
        <v>2093.2999999999997</v>
      </c>
    </row>
    <row r="722" spans="1:5" ht="15">
      <c r="A722" s="80" t="s">
        <v>563</v>
      </c>
      <c r="B722" s="80"/>
      <c r="C722" s="82">
        <v>7212791</v>
      </c>
      <c r="D722" s="93">
        <v>750</v>
      </c>
      <c r="E722" s="96">
        <f t="shared" si="9"/>
        <v>907.5</v>
      </c>
    </row>
    <row r="723" spans="1:5" ht="15">
      <c r="A723" s="80" t="s">
        <v>564</v>
      </c>
      <c r="B723" s="80"/>
      <c r="C723" s="82">
        <v>720415901</v>
      </c>
      <c r="D723" s="93">
        <v>1280</v>
      </c>
      <c r="E723" s="96">
        <f t="shared" si="9"/>
        <v>1548.8</v>
      </c>
    </row>
    <row r="724" spans="1:5" ht="15">
      <c r="A724" s="80" t="s">
        <v>565</v>
      </c>
      <c r="B724" s="80"/>
      <c r="C724" s="82">
        <v>7212792</v>
      </c>
      <c r="D724" s="93">
        <v>640</v>
      </c>
      <c r="E724" s="96">
        <f t="shared" si="9"/>
        <v>774.4</v>
      </c>
    </row>
    <row r="725" spans="1:5" ht="15">
      <c r="A725" s="80" t="s">
        <v>566</v>
      </c>
      <c r="B725" s="80"/>
      <c r="C725" s="82">
        <v>720409701</v>
      </c>
      <c r="D725" s="93">
        <v>530</v>
      </c>
      <c r="E725" s="96">
        <f t="shared" si="9"/>
        <v>641.3</v>
      </c>
    </row>
    <row r="726" spans="1:5" ht="15">
      <c r="A726" s="80" t="s">
        <v>567</v>
      </c>
      <c r="B726" s="80"/>
      <c r="C726" s="82">
        <v>720409501</v>
      </c>
      <c r="D726" s="93">
        <v>450</v>
      </c>
      <c r="E726" s="96">
        <f t="shared" si="9"/>
        <v>544.5</v>
      </c>
    </row>
    <row r="727" spans="1:5" ht="15">
      <c r="A727" s="80" t="s">
        <v>568</v>
      </c>
      <c r="B727" s="80"/>
      <c r="C727" s="82">
        <v>720409201</v>
      </c>
      <c r="D727" s="93">
        <v>380</v>
      </c>
      <c r="E727" s="96">
        <f t="shared" si="9"/>
        <v>459.8</v>
      </c>
    </row>
    <row r="728" spans="1:5" ht="15">
      <c r="A728" s="80" t="s">
        <v>569</v>
      </c>
      <c r="B728" s="80"/>
      <c r="C728" s="82">
        <v>720425101</v>
      </c>
      <c r="D728" s="93">
        <v>210</v>
      </c>
      <c r="E728" s="96">
        <f t="shared" si="9"/>
        <v>254.1</v>
      </c>
    </row>
    <row r="729" spans="1:5" ht="15">
      <c r="A729" s="70" t="s">
        <v>570</v>
      </c>
      <c r="B729" s="83"/>
      <c r="C729" s="79"/>
      <c r="E729" s="96"/>
    </row>
    <row r="730" spans="1:5" ht="15">
      <c r="A730" s="78" t="s">
        <v>571</v>
      </c>
      <c r="B730" s="78"/>
      <c r="C730" s="82">
        <v>7217027</v>
      </c>
      <c r="D730" s="93">
        <v>3900</v>
      </c>
      <c r="E730" s="96">
        <f t="shared" si="9"/>
        <v>4719</v>
      </c>
    </row>
    <row r="731" spans="1:5" ht="15">
      <c r="A731" s="78" t="s">
        <v>572</v>
      </c>
      <c r="B731" s="78"/>
      <c r="C731" s="82">
        <v>7218884</v>
      </c>
      <c r="D731" s="93">
        <v>6900</v>
      </c>
      <c r="E731" s="96">
        <f t="shared" si="9"/>
        <v>8349</v>
      </c>
    </row>
    <row r="732" spans="1:5" ht="15">
      <c r="A732" s="78" t="s">
        <v>574</v>
      </c>
      <c r="B732" s="78"/>
      <c r="C732" s="82" t="s">
        <v>573</v>
      </c>
      <c r="D732" s="93">
        <v>11670</v>
      </c>
      <c r="E732" s="96">
        <f t="shared" si="9"/>
        <v>14120.699999999999</v>
      </c>
    </row>
    <row r="733" spans="1:5" ht="15">
      <c r="A733" s="78" t="s">
        <v>576</v>
      </c>
      <c r="B733" s="78"/>
      <c r="C733" s="82" t="s">
        <v>575</v>
      </c>
      <c r="D733" s="93">
        <v>14950</v>
      </c>
      <c r="E733" s="96">
        <f t="shared" si="9"/>
        <v>18089.5</v>
      </c>
    </row>
    <row r="734" spans="1:5" ht="15">
      <c r="A734" s="78" t="s">
        <v>578</v>
      </c>
      <c r="B734" s="78"/>
      <c r="C734" s="82" t="s">
        <v>577</v>
      </c>
      <c r="D734" s="93">
        <v>18130</v>
      </c>
      <c r="E734" s="96">
        <f t="shared" si="9"/>
        <v>21937.3</v>
      </c>
    </row>
    <row r="735" spans="1:5" ht="15">
      <c r="A735" s="78" t="s">
        <v>580</v>
      </c>
      <c r="B735" s="78"/>
      <c r="C735" s="82" t="s">
        <v>579</v>
      </c>
      <c r="D735" s="93">
        <v>21920</v>
      </c>
      <c r="E735" s="96">
        <f t="shared" si="9"/>
        <v>26523.2</v>
      </c>
    </row>
    <row r="736" spans="1:5" ht="15">
      <c r="A736" s="78" t="s">
        <v>581</v>
      </c>
      <c r="B736" s="78"/>
      <c r="C736" s="82">
        <v>7217032</v>
      </c>
      <c r="D736" s="93">
        <v>3490</v>
      </c>
      <c r="E736" s="96">
        <f t="shared" si="9"/>
        <v>4222.9</v>
      </c>
    </row>
    <row r="737" spans="1:5" ht="15">
      <c r="A737" s="78" t="s">
        <v>582</v>
      </c>
      <c r="B737" s="78"/>
      <c r="C737" s="82">
        <v>7217033</v>
      </c>
      <c r="D737" s="93">
        <v>4500</v>
      </c>
      <c r="E737" s="96">
        <f t="shared" si="9"/>
        <v>5445</v>
      </c>
    </row>
    <row r="738" spans="1:5" ht="15">
      <c r="A738" s="78" t="s">
        <v>583</v>
      </c>
      <c r="B738" s="78"/>
      <c r="C738" s="82" t="s">
        <v>1330</v>
      </c>
      <c r="D738" s="93">
        <v>9100</v>
      </c>
      <c r="E738" s="96">
        <f t="shared" si="9"/>
        <v>11011</v>
      </c>
    </row>
    <row r="739" spans="1:5" ht="15">
      <c r="A739" s="78" t="s">
        <v>585</v>
      </c>
      <c r="B739" s="78"/>
      <c r="C739" s="82" t="s">
        <v>584</v>
      </c>
      <c r="D739" s="93">
        <v>10650</v>
      </c>
      <c r="E739" s="96">
        <f t="shared" si="9"/>
        <v>12886.5</v>
      </c>
    </row>
    <row r="740" spans="1:5" ht="15">
      <c r="A740" s="78" t="s">
        <v>587</v>
      </c>
      <c r="B740" s="78"/>
      <c r="C740" s="82" t="s">
        <v>586</v>
      </c>
      <c r="D740" s="93">
        <v>13620</v>
      </c>
      <c r="E740" s="96">
        <f t="shared" si="9"/>
        <v>16480.2</v>
      </c>
    </row>
    <row r="741" spans="1:5" ht="15">
      <c r="A741" s="78" t="s">
        <v>589</v>
      </c>
      <c r="B741" s="78"/>
      <c r="C741" s="82" t="s">
        <v>588</v>
      </c>
      <c r="D741" s="93">
        <v>17000</v>
      </c>
      <c r="E741" s="96">
        <f t="shared" si="9"/>
        <v>20570</v>
      </c>
    </row>
    <row r="742" spans="1:5" ht="15">
      <c r="A742" s="78" t="s">
        <v>591</v>
      </c>
      <c r="B742" s="78"/>
      <c r="C742" s="82" t="s">
        <v>590</v>
      </c>
      <c r="D742" s="93">
        <v>20350</v>
      </c>
      <c r="E742" s="96">
        <f t="shared" si="9"/>
        <v>24623.5</v>
      </c>
    </row>
    <row r="743" spans="1:5" ht="15">
      <c r="A743" s="78" t="s">
        <v>592</v>
      </c>
      <c r="B743" s="78"/>
      <c r="C743" s="82">
        <v>7217034</v>
      </c>
      <c r="D743" s="93">
        <v>4600</v>
      </c>
      <c r="E743" s="96">
        <f t="shared" si="9"/>
        <v>5566</v>
      </c>
    </row>
    <row r="744" spans="1:5" ht="15">
      <c r="A744" s="78" t="s">
        <v>593</v>
      </c>
      <c r="B744" s="78"/>
      <c r="C744" s="82">
        <v>7212807</v>
      </c>
      <c r="D744" s="93">
        <v>5110</v>
      </c>
      <c r="E744" s="96">
        <f t="shared" si="9"/>
        <v>6183.099999999999</v>
      </c>
    </row>
    <row r="745" spans="1:5" ht="15">
      <c r="A745" s="78" t="s">
        <v>594</v>
      </c>
      <c r="B745" s="78"/>
      <c r="C745" s="82">
        <v>7212811</v>
      </c>
      <c r="D745" s="93">
        <v>7880</v>
      </c>
      <c r="E745" s="96">
        <f t="shared" si="9"/>
        <v>9534.8</v>
      </c>
    </row>
    <row r="746" spans="1:5" ht="15">
      <c r="A746" s="78" t="s">
        <v>596</v>
      </c>
      <c r="B746" s="78"/>
      <c r="C746" s="82" t="s">
        <v>595</v>
      </c>
      <c r="D746" s="93">
        <v>10650</v>
      </c>
      <c r="E746" s="96">
        <f t="shared" si="9"/>
        <v>12886.5</v>
      </c>
    </row>
    <row r="747" spans="1:5" ht="15">
      <c r="A747" s="78" t="s">
        <v>598</v>
      </c>
      <c r="B747" s="78"/>
      <c r="C747" s="82" t="s">
        <v>597</v>
      </c>
      <c r="D747" s="93">
        <v>13890</v>
      </c>
      <c r="E747" s="96">
        <f aca="true" t="shared" si="10" ref="E747:E780">D747*1.21</f>
        <v>16806.899999999998</v>
      </c>
    </row>
    <row r="748" spans="1:5" ht="15">
      <c r="A748" s="78" t="s">
        <v>600</v>
      </c>
      <c r="B748" s="78"/>
      <c r="C748" s="82" t="s">
        <v>599</v>
      </c>
      <c r="D748" s="93">
        <v>16900</v>
      </c>
      <c r="E748" s="96">
        <f t="shared" si="10"/>
        <v>20449</v>
      </c>
    </row>
    <row r="749" spans="1:5" ht="15">
      <c r="A749" s="78" t="s">
        <v>602</v>
      </c>
      <c r="B749" s="78"/>
      <c r="C749" s="82" t="s">
        <v>601</v>
      </c>
      <c r="D749" s="93">
        <v>19870</v>
      </c>
      <c r="E749" s="96">
        <f t="shared" si="10"/>
        <v>24042.7</v>
      </c>
    </row>
    <row r="750" spans="1:5" ht="15">
      <c r="A750" s="78" t="s">
        <v>603</v>
      </c>
      <c r="B750" s="78"/>
      <c r="C750" s="82">
        <v>7212816</v>
      </c>
      <c r="D750" s="93">
        <v>3990</v>
      </c>
      <c r="E750" s="96">
        <f t="shared" si="10"/>
        <v>4827.9</v>
      </c>
    </row>
    <row r="751" spans="1:5" ht="15">
      <c r="A751" s="70" t="s">
        <v>604</v>
      </c>
      <c r="B751" s="83"/>
      <c r="C751" s="79"/>
      <c r="E751" s="96"/>
    </row>
    <row r="752" spans="1:5" ht="15">
      <c r="A752" s="80" t="s">
        <v>605</v>
      </c>
      <c r="B752" s="80"/>
      <c r="C752" s="82">
        <v>7212822</v>
      </c>
      <c r="D752" s="93">
        <v>2140</v>
      </c>
      <c r="E752" s="96">
        <f t="shared" si="10"/>
        <v>2589.4</v>
      </c>
    </row>
    <row r="753" spans="1:5" ht="15">
      <c r="A753" s="80" t="s">
        <v>606</v>
      </c>
      <c r="B753" s="80"/>
      <c r="C753" s="82">
        <v>7212823</v>
      </c>
      <c r="D753" s="93">
        <v>3780</v>
      </c>
      <c r="E753" s="96">
        <f t="shared" si="10"/>
        <v>4573.8</v>
      </c>
    </row>
    <row r="754" spans="1:5" ht="15">
      <c r="A754" s="80" t="s">
        <v>607</v>
      </c>
      <c r="B754" s="80"/>
      <c r="C754" s="82">
        <v>7212833</v>
      </c>
      <c r="D754" s="93">
        <v>4290</v>
      </c>
      <c r="E754" s="96">
        <f t="shared" si="10"/>
        <v>5190.9</v>
      </c>
    </row>
    <row r="755" spans="1:5" ht="15">
      <c r="A755" s="80" t="s">
        <v>583</v>
      </c>
      <c r="B755" s="80"/>
      <c r="C755" s="82">
        <v>7212834</v>
      </c>
      <c r="D755" s="93">
        <v>6860</v>
      </c>
      <c r="E755" s="96">
        <f t="shared" si="10"/>
        <v>8300.6</v>
      </c>
    </row>
    <row r="756" spans="1:5" ht="15">
      <c r="A756" s="80" t="s">
        <v>609</v>
      </c>
      <c r="B756" s="80"/>
      <c r="C756" s="82" t="s">
        <v>608</v>
      </c>
      <c r="D756" s="93">
        <v>6340</v>
      </c>
      <c r="E756" s="96">
        <f t="shared" si="10"/>
        <v>7671.4</v>
      </c>
    </row>
    <row r="757" spans="1:5" ht="15">
      <c r="A757" s="80" t="s">
        <v>611</v>
      </c>
      <c r="B757" s="80"/>
      <c r="C757" s="82" t="s">
        <v>610</v>
      </c>
      <c r="D757" s="93">
        <v>8500</v>
      </c>
      <c r="E757" s="96">
        <f t="shared" si="10"/>
        <v>10285</v>
      </c>
    </row>
    <row r="758" spans="1:5" ht="15">
      <c r="A758" s="80" t="s">
        <v>613</v>
      </c>
      <c r="B758" s="80"/>
      <c r="C758" s="82" t="s">
        <v>612</v>
      </c>
      <c r="D758" s="93">
        <v>10650</v>
      </c>
      <c r="E758" s="96">
        <f t="shared" si="10"/>
        <v>12886.5</v>
      </c>
    </row>
    <row r="759" spans="1:5" ht="15">
      <c r="A759" s="80" t="s">
        <v>615</v>
      </c>
      <c r="B759" s="80"/>
      <c r="C759" s="82" t="s">
        <v>614</v>
      </c>
      <c r="D759" s="93">
        <v>12700</v>
      </c>
      <c r="E759" s="96">
        <f t="shared" si="10"/>
        <v>15367</v>
      </c>
    </row>
    <row r="760" spans="1:5" ht="15">
      <c r="A760" s="80" t="s">
        <v>585</v>
      </c>
      <c r="B760" s="80"/>
      <c r="C760" s="82" t="s">
        <v>616</v>
      </c>
      <c r="D760" s="93">
        <v>10550</v>
      </c>
      <c r="E760" s="96">
        <f t="shared" si="10"/>
        <v>12765.5</v>
      </c>
    </row>
    <row r="761" spans="1:5" ht="15">
      <c r="A761" s="80" t="s">
        <v>587</v>
      </c>
      <c r="B761" s="80"/>
      <c r="C761" s="82" t="s">
        <v>617</v>
      </c>
      <c r="D761" s="93">
        <v>13830</v>
      </c>
      <c r="E761" s="96">
        <f t="shared" si="10"/>
        <v>16734.3</v>
      </c>
    </row>
    <row r="762" spans="1:5" ht="15">
      <c r="A762" s="80" t="s">
        <v>589</v>
      </c>
      <c r="B762" s="80"/>
      <c r="C762" s="82" t="s">
        <v>618</v>
      </c>
      <c r="D762" s="93">
        <v>17210</v>
      </c>
      <c r="E762" s="96">
        <f t="shared" si="10"/>
        <v>20824.1</v>
      </c>
    </row>
    <row r="763" spans="1:5" ht="15">
      <c r="A763" s="80" t="s">
        <v>591</v>
      </c>
      <c r="B763" s="80"/>
      <c r="C763" s="82" t="s">
        <v>619</v>
      </c>
      <c r="D763" s="93">
        <v>21000</v>
      </c>
      <c r="E763" s="96">
        <f t="shared" si="10"/>
        <v>25410</v>
      </c>
    </row>
    <row r="764" spans="1:5" ht="15">
      <c r="A764" s="80" t="s">
        <v>620</v>
      </c>
      <c r="B764" s="80"/>
      <c r="C764" s="82">
        <v>7212848</v>
      </c>
      <c r="D764" s="93">
        <v>3680</v>
      </c>
      <c r="E764" s="96">
        <f t="shared" si="10"/>
        <v>4452.8</v>
      </c>
    </row>
    <row r="765" spans="1:5" ht="15">
      <c r="A765" s="80" t="s">
        <v>621</v>
      </c>
      <c r="B765" s="80"/>
      <c r="C765" s="82">
        <v>7212850</v>
      </c>
      <c r="D765" s="93">
        <v>4700</v>
      </c>
      <c r="E765" s="96">
        <f t="shared" si="10"/>
        <v>5687</v>
      </c>
    </row>
    <row r="766" spans="1:5" ht="15">
      <c r="A766" s="70" t="s">
        <v>622</v>
      </c>
      <c r="B766" s="84"/>
      <c r="C766" s="79"/>
      <c r="E766" s="96"/>
    </row>
    <row r="767" spans="1:5" ht="15">
      <c r="A767" s="80" t="s">
        <v>605</v>
      </c>
      <c r="B767" s="80"/>
      <c r="C767" s="82">
        <v>7212837</v>
      </c>
      <c r="D767" s="93">
        <v>4290</v>
      </c>
      <c r="E767" s="96">
        <f t="shared" si="10"/>
        <v>5190.9</v>
      </c>
    </row>
    <row r="768" spans="1:5" ht="15">
      <c r="A768" s="80" t="s">
        <v>606</v>
      </c>
      <c r="B768" s="80"/>
      <c r="C768" s="82">
        <v>7212838</v>
      </c>
      <c r="D768" s="93">
        <v>5220</v>
      </c>
      <c r="E768" s="96">
        <f t="shared" si="10"/>
        <v>6316.2</v>
      </c>
    </row>
    <row r="769" spans="1:5" ht="15">
      <c r="A769" s="80" t="s">
        <v>607</v>
      </c>
      <c r="B769" s="80"/>
      <c r="C769" s="82">
        <v>7212841</v>
      </c>
      <c r="D769" s="93">
        <v>6860</v>
      </c>
      <c r="E769" s="96">
        <f t="shared" si="10"/>
        <v>8300.6</v>
      </c>
    </row>
    <row r="770" spans="1:5" ht="15">
      <c r="A770" s="80" t="s">
        <v>583</v>
      </c>
      <c r="B770" s="80"/>
      <c r="C770" s="82">
        <v>7212842</v>
      </c>
      <c r="D770" s="93">
        <v>9620</v>
      </c>
      <c r="E770" s="96">
        <f t="shared" si="10"/>
        <v>11640.199999999999</v>
      </c>
    </row>
    <row r="771" spans="1:5" ht="15">
      <c r="A771" s="80" t="s">
        <v>609</v>
      </c>
      <c r="B771" s="80"/>
      <c r="C771" s="82" t="s">
        <v>623</v>
      </c>
      <c r="D771" s="93">
        <v>10030</v>
      </c>
      <c r="E771" s="96">
        <f t="shared" si="10"/>
        <v>12136.3</v>
      </c>
    </row>
    <row r="772" spans="1:5" ht="15">
      <c r="A772" s="80" t="s">
        <v>611</v>
      </c>
      <c r="B772" s="80"/>
      <c r="C772" s="82" t="s">
        <v>624</v>
      </c>
      <c r="D772" s="93">
        <v>12700</v>
      </c>
      <c r="E772" s="96">
        <f t="shared" si="10"/>
        <v>15367</v>
      </c>
    </row>
    <row r="773" spans="1:5" ht="15">
      <c r="A773" s="80" t="s">
        <v>613</v>
      </c>
      <c r="B773" s="80"/>
      <c r="C773" s="82" t="s">
        <v>625</v>
      </c>
      <c r="D773" s="93">
        <v>15570</v>
      </c>
      <c r="E773" s="96">
        <f t="shared" si="10"/>
        <v>18839.7</v>
      </c>
    </row>
    <row r="774" spans="1:5" ht="15">
      <c r="A774" s="80" t="s">
        <v>615</v>
      </c>
      <c r="B774" s="80"/>
      <c r="C774" s="82" t="s">
        <v>626</v>
      </c>
      <c r="D774" s="93">
        <v>18640</v>
      </c>
      <c r="E774" s="96">
        <f t="shared" si="10"/>
        <v>22554.399999999998</v>
      </c>
    </row>
    <row r="775" spans="1:5" ht="15">
      <c r="A775" s="80" t="s">
        <v>628</v>
      </c>
      <c r="B775" s="80"/>
      <c r="C775" s="82" t="s">
        <v>627</v>
      </c>
      <c r="D775" s="93">
        <v>14650</v>
      </c>
      <c r="E775" s="96">
        <f t="shared" si="10"/>
        <v>17726.5</v>
      </c>
    </row>
    <row r="776" spans="1:5" ht="15">
      <c r="A776" s="80" t="s">
        <v>630</v>
      </c>
      <c r="B776" s="80"/>
      <c r="C776" s="82" t="s">
        <v>629</v>
      </c>
      <c r="D776" s="93">
        <v>19670</v>
      </c>
      <c r="E776" s="96">
        <f t="shared" si="10"/>
        <v>23800.7</v>
      </c>
    </row>
    <row r="777" spans="1:5" ht="15">
      <c r="A777" s="80" t="s">
        <v>632</v>
      </c>
      <c r="B777" s="80"/>
      <c r="C777" s="82" t="s">
        <v>631</v>
      </c>
      <c r="D777" s="93">
        <v>24490</v>
      </c>
      <c r="E777" s="96">
        <f t="shared" si="10"/>
        <v>29632.899999999998</v>
      </c>
    </row>
    <row r="778" spans="1:5" ht="15">
      <c r="A778" s="80" t="s">
        <v>634</v>
      </c>
      <c r="B778" s="80"/>
      <c r="C778" s="82" t="s">
        <v>633</v>
      </c>
      <c r="D778" s="93">
        <v>29610</v>
      </c>
      <c r="E778" s="96">
        <f t="shared" si="10"/>
        <v>35828.1</v>
      </c>
    </row>
    <row r="779" spans="1:5" ht="15">
      <c r="A779" s="80" t="s">
        <v>635</v>
      </c>
      <c r="B779" s="80"/>
      <c r="C779" s="82">
        <v>7212844</v>
      </c>
      <c r="D779" s="93">
        <v>3990</v>
      </c>
      <c r="E779" s="96">
        <f t="shared" si="10"/>
        <v>4827.9</v>
      </c>
    </row>
    <row r="780" spans="1:5" ht="15">
      <c r="A780" s="80" t="s">
        <v>621</v>
      </c>
      <c r="B780" s="80"/>
      <c r="C780" s="82">
        <v>7212846</v>
      </c>
      <c r="D780" s="93">
        <v>6450</v>
      </c>
      <c r="E780" s="96">
        <f t="shared" si="10"/>
        <v>7804.5</v>
      </c>
    </row>
    <row r="781" spans="1:5" ht="15">
      <c r="A781" s="82"/>
      <c r="B781" s="80"/>
      <c r="C781" s="79"/>
      <c r="D781" s="6"/>
      <c r="E781" s="96"/>
    </row>
    <row r="782" spans="1:5" ht="15">
      <c r="A782" s="85" t="s">
        <v>636</v>
      </c>
      <c r="B782" s="83"/>
      <c r="C782" s="79"/>
      <c r="D782" s="6"/>
      <c r="E782" s="96"/>
    </row>
    <row r="783" spans="1:5" ht="12.75">
      <c r="A783" s="87"/>
      <c r="B783" s="87"/>
      <c r="C783" s="79"/>
      <c r="E783" s="96"/>
    </row>
    <row r="784" spans="1:5" ht="15">
      <c r="A784" s="78" t="s">
        <v>774</v>
      </c>
      <c r="B784" s="78"/>
      <c r="C784" s="154">
        <v>7221637</v>
      </c>
      <c r="D784" s="93">
        <v>16900</v>
      </c>
      <c r="E784" s="96">
        <f aca="true" t="shared" si="11" ref="E784:E816">D784*1.21</f>
        <v>20449</v>
      </c>
    </row>
    <row r="785" spans="1:5" ht="15">
      <c r="A785" s="80" t="s">
        <v>775</v>
      </c>
      <c r="B785" s="80"/>
      <c r="C785" s="154">
        <v>7221636</v>
      </c>
      <c r="D785" s="93">
        <v>11900</v>
      </c>
      <c r="E785" s="96">
        <f t="shared" si="11"/>
        <v>14399</v>
      </c>
    </row>
    <row r="786" spans="1:6" ht="15">
      <c r="A786" s="80" t="s">
        <v>776</v>
      </c>
      <c r="B786" s="80"/>
      <c r="C786" s="235">
        <v>7677852</v>
      </c>
      <c r="D786" s="93">
        <v>19900</v>
      </c>
      <c r="E786" s="96">
        <f t="shared" si="11"/>
        <v>24079</v>
      </c>
      <c r="F786" s="172" t="s">
        <v>1190</v>
      </c>
    </row>
    <row r="787" spans="1:5" ht="15">
      <c r="A787" s="80" t="s">
        <v>638</v>
      </c>
      <c r="B787" s="80"/>
      <c r="C787" s="78" t="s">
        <v>637</v>
      </c>
      <c r="D787" s="93">
        <v>400</v>
      </c>
      <c r="E787" s="96">
        <f t="shared" si="11"/>
        <v>484</v>
      </c>
    </row>
    <row r="788" spans="1:5" ht="15">
      <c r="A788" s="78" t="s">
        <v>639</v>
      </c>
      <c r="B788" s="78"/>
      <c r="C788" s="78" t="s">
        <v>429</v>
      </c>
      <c r="D788" s="93">
        <v>4190</v>
      </c>
      <c r="E788" s="96">
        <f t="shared" si="11"/>
        <v>5069.9</v>
      </c>
    </row>
    <row r="789" spans="1:5" ht="15">
      <c r="A789" s="80" t="s">
        <v>640</v>
      </c>
      <c r="B789" s="80"/>
      <c r="C789" s="86">
        <v>6726</v>
      </c>
      <c r="D789" s="93">
        <v>2580</v>
      </c>
      <c r="E789" s="96">
        <f t="shared" si="11"/>
        <v>3121.7999999999997</v>
      </c>
    </row>
    <row r="790" spans="1:5" ht="12.75">
      <c r="A790" s="76" t="s">
        <v>642</v>
      </c>
      <c r="B790" s="76"/>
      <c r="C790" s="86" t="s">
        <v>641</v>
      </c>
      <c r="D790" s="93">
        <v>1070</v>
      </c>
      <c r="E790" s="96">
        <f t="shared" si="11"/>
        <v>1294.7</v>
      </c>
    </row>
    <row r="791" spans="1:5" ht="12.75">
      <c r="A791" s="76" t="s">
        <v>644</v>
      </c>
      <c r="B791" s="76"/>
      <c r="C791" s="86" t="s">
        <v>643</v>
      </c>
      <c r="D791" s="93">
        <v>1280</v>
      </c>
      <c r="E791" s="96">
        <f t="shared" si="11"/>
        <v>1548.8</v>
      </c>
    </row>
    <row r="792" spans="1:5" ht="12.75">
      <c r="A792" s="76" t="s">
        <v>646</v>
      </c>
      <c r="B792" s="76"/>
      <c r="C792" s="86" t="s">
        <v>645</v>
      </c>
      <c r="D792" s="93">
        <v>2140</v>
      </c>
      <c r="E792" s="96">
        <f t="shared" si="11"/>
        <v>2589.4</v>
      </c>
    </row>
    <row r="793" spans="1:5" ht="12.75">
      <c r="A793" s="76" t="s">
        <v>648</v>
      </c>
      <c r="B793" s="76"/>
      <c r="C793" s="86" t="s">
        <v>647</v>
      </c>
      <c r="D793" s="93">
        <v>3000</v>
      </c>
      <c r="E793" s="96">
        <f t="shared" si="11"/>
        <v>3630</v>
      </c>
    </row>
    <row r="794" spans="1:5" ht="12.75">
      <c r="A794" s="76" t="s">
        <v>650</v>
      </c>
      <c r="B794" s="76"/>
      <c r="C794" s="86" t="s">
        <v>649</v>
      </c>
      <c r="D794" s="93">
        <v>4730</v>
      </c>
      <c r="E794" s="96">
        <f t="shared" si="11"/>
        <v>5723.3</v>
      </c>
    </row>
    <row r="795" spans="1:5" ht="12.75">
      <c r="A795" s="76" t="s">
        <v>652</v>
      </c>
      <c r="B795" s="76"/>
      <c r="C795" s="86" t="s">
        <v>651</v>
      </c>
      <c r="D795" s="93">
        <v>6240</v>
      </c>
      <c r="E795" s="96">
        <f t="shared" si="11"/>
        <v>7550.4</v>
      </c>
    </row>
    <row r="796" spans="1:5" ht="12.75">
      <c r="A796" s="76" t="s">
        <v>653</v>
      </c>
      <c r="B796" s="76"/>
      <c r="C796" s="86">
        <v>6118</v>
      </c>
      <c r="D796" s="93">
        <v>920</v>
      </c>
      <c r="E796" s="96">
        <f t="shared" si="11"/>
        <v>1113.2</v>
      </c>
    </row>
    <row r="797" spans="1:5" ht="12.75">
      <c r="A797" s="76" t="s">
        <v>654</v>
      </c>
      <c r="B797" s="76"/>
      <c r="C797" s="86">
        <v>7250</v>
      </c>
      <c r="D797" s="93">
        <v>500</v>
      </c>
      <c r="E797" s="96">
        <f t="shared" si="11"/>
        <v>605</v>
      </c>
    </row>
    <row r="798" spans="1:5" ht="12.75">
      <c r="A798" s="6" t="s">
        <v>655</v>
      </c>
      <c r="B798" s="6"/>
      <c r="C798" s="86">
        <v>7076</v>
      </c>
      <c r="D798" s="93">
        <v>1280</v>
      </c>
      <c r="E798" s="96">
        <f t="shared" si="11"/>
        <v>1548.8</v>
      </c>
    </row>
    <row r="799" spans="1:5" ht="12.75">
      <c r="A799" s="19" t="s">
        <v>818</v>
      </c>
      <c r="B799" s="19"/>
      <c r="C799" s="27" t="s">
        <v>779</v>
      </c>
      <c r="D799" s="93">
        <v>990</v>
      </c>
      <c r="E799" s="96">
        <f t="shared" si="11"/>
        <v>1197.8999999999999</v>
      </c>
    </row>
    <row r="800" spans="1:5" ht="12.75">
      <c r="A800" s="76" t="s">
        <v>656</v>
      </c>
      <c r="B800" s="76"/>
      <c r="C800" s="86">
        <v>9199</v>
      </c>
      <c r="D800" s="93">
        <v>17110</v>
      </c>
      <c r="E800" s="96">
        <f t="shared" si="11"/>
        <v>20703.1</v>
      </c>
    </row>
    <row r="801" spans="1:5" ht="12.75">
      <c r="A801" s="76" t="s">
        <v>657</v>
      </c>
      <c r="B801" s="76"/>
      <c r="C801" s="27">
        <v>54300</v>
      </c>
      <c r="D801" s="93">
        <v>8500</v>
      </c>
      <c r="E801" s="96">
        <f t="shared" si="11"/>
        <v>10285</v>
      </c>
    </row>
    <row r="802" spans="1:5" ht="12.75">
      <c r="A802" s="76" t="s">
        <v>658</v>
      </c>
      <c r="B802" s="76"/>
      <c r="C802" s="27">
        <v>54301</v>
      </c>
      <c r="D802" s="93">
        <v>12800</v>
      </c>
      <c r="E802" s="96">
        <f t="shared" si="11"/>
        <v>15488</v>
      </c>
    </row>
    <row r="803" spans="1:5" ht="12.75">
      <c r="A803" s="76" t="s">
        <v>659</v>
      </c>
      <c r="B803" s="76"/>
      <c r="C803" s="27">
        <v>54302</v>
      </c>
      <c r="D803" s="93">
        <v>21920</v>
      </c>
      <c r="E803" s="96">
        <f t="shared" si="11"/>
        <v>26523.2</v>
      </c>
    </row>
    <row r="804" spans="1:5" ht="12.75">
      <c r="A804" s="76" t="s">
        <v>660</v>
      </c>
      <c r="B804" s="76"/>
      <c r="C804" s="27">
        <v>54303</v>
      </c>
      <c r="D804" s="93">
        <v>42940</v>
      </c>
      <c r="E804" s="96">
        <f t="shared" si="11"/>
        <v>51957.4</v>
      </c>
    </row>
    <row r="805" spans="1:5" ht="12.75">
      <c r="A805" s="76" t="s">
        <v>661</v>
      </c>
      <c r="B805" s="76"/>
      <c r="C805" s="27">
        <v>54310</v>
      </c>
      <c r="D805" s="93">
        <v>9520</v>
      </c>
      <c r="E805" s="96">
        <f t="shared" si="11"/>
        <v>11519.199999999999</v>
      </c>
    </row>
    <row r="806" spans="1:5" ht="12.75">
      <c r="A806" s="76" t="s">
        <v>662</v>
      </c>
      <c r="B806" s="76"/>
      <c r="C806" s="27">
        <v>54311</v>
      </c>
      <c r="D806" s="93">
        <v>14950</v>
      </c>
      <c r="E806" s="96">
        <f t="shared" si="11"/>
        <v>18089.5</v>
      </c>
    </row>
    <row r="807" spans="1:5" ht="12.75">
      <c r="A807" s="76" t="s">
        <v>663</v>
      </c>
      <c r="B807" s="76"/>
      <c r="C807" s="27">
        <v>54312</v>
      </c>
      <c r="D807" s="93">
        <v>24590</v>
      </c>
      <c r="E807" s="96">
        <f t="shared" si="11"/>
        <v>29753.899999999998</v>
      </c>
    </row>
    <row r="808" spans="1:5" ht="12.75">
      <c r="A808" s="76" t="s">
        <v>664</v>
      </c>
      <c r="B808" s="76"/>
      <c r="C808" s="27">
        <v>54313</v>
      </c>
      <c r="D808" s="93">
        <v>49390</v>
      </c>
      <c r="E808" s="96">
        <f t="shared" si="11"/>
        <v>59761.9</v>
      </c>
    </row>
    <row r="809" spans="1:5" ht="12.75">
      <c r="A809" s="18" t="s">
        <v>665</v>
      </c>
      <c r="B809" s="18"/>
      <c r="C809" s="86">
        <v>43432</v>
      </c>
      <c r="D809" s="93">
        <v>430</v>
      </c>
      <c r="E809" s="96">
        <f t="shared" si="11"/>
        <v>520.3</v>
      </c>
    </row>
    <row r="810" spans="1:5" ht="12.75">
      <c r="A810" s="18" t="s">
        <v>666</v>
      </c>
      <c r="B810" s="18"/>
      <c r="C810" s="86">
        <v>43429</v>
      </c>
      <c r="D810" s="93">
        <v>750</v>
      </c>
      <c r="E810" s="96">
        <f t="shared" si="11"/>
        <v>907.5</v>
      </c>
    </row>
    <row r="811" spans="1:5" ht="12.75">
      <c r="A811" s="18" t="s">
        <v>667</v>
      </c>
      <c r="B811" s="18"/>
      <c r="C811" s="86">
        <v>54060</v>
      </c>
      <c r="D811" s="93">
        <v>190</v>
      </c>
      <c r="E811" s="96">
        <f t="shared" si="11"/>
        <v>229.9</v>
      </c>
    </row>
    <row r="812" spans="1:5" ht="12.75">
      <c r="A812" s="18" t="s">
        <v>668</v>
      </c>
      <c r="B812" s="18"/>
      <c r="C812" s="86">
        <v>54061</v>
      </c>
      <c r="D812" s="93">
        <v>390</v>
      </c>
      <c r="E812" s="96">
        <f t="shared" si="11"/>
        <v>471.9</v>
      </c>
    </row>
    <row r="813" spans="1:5" ht="12.75">
      <c r="A813" s="18" t="s">
        <v>669</v>
      </c>
      <c r="B813" s="18"/>
      <c r="C813" s="86">
        <v>54070</v>
      </c>
      <c r="D813" s="93">
        <v>240</v>
      </c>
      <c r="E813" s="96">
        <f t="shared" si="11"/>
        <v>290.4</v>
      </c>
    </row>
    <row r="814" spans="1:5" ht="12.75">
      <c r="A814" s="18" t="s">
        <v>670</v>
      </c>
      <c r="B814" s="18"/>
      <c r="C814" s="86">
        <v>54071</v>
      </c>
      <c r="D814" s="93">
        <v>370</v>
      </c>
      <c r="E814" s="96">
        <f t="shared" si="11"/>
        <v>447.7</v>
      </c>
    </row>
    <row r="815" spans="1:5" ht="12.75">
      <c r="A815" s="18" t="s">
        <v>671</v>
      </c>
      <c r="B815" s="18"/>
      <c r="C815" s="86">
        <v>54090</v>
      </c>
      <c r="D815" s="93">
        <v>280</v>
      </c>
      <c r="E815" s="96">
        <f t="shared" si="11"/>
        <v>338.8</v>
      </c>
    </row>
    <row r="816" spans="1:5" ht="12.75">
      <c r="A816" s="18" t="s">
        <v>672</v>
      </c>
      <c r="B816" s="18"/>
      <c r="C816" s="86">
        <v>54091</v>
      </c>
      <c r="D816" s="93">
        <v>450</v>
      </c>
      <c r="E816" s="96">
        <f t="shared" si="11"/>
        <v>544.5</v>
      </c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  <row r="832" ht="12.75">
      <c r="E832" s="64"/>
    </row>
    <row r="833" ht="12.75">
      <c r="E833" s="64"/>
    </row>
    <row r="834" ht="12.75">
      <c r="E834" s="64"/>
    </row>
    <row r="835" ht="12.75">
      <c r="E835" s="64"/>
    </row>
    <row r="836" ht="12.75">
      <c r="E836" s="64"/>
    </row>
    <row r="837" ht="12.75">
      <c r="E837" s="64"/>
    </row>
    <row r="838" ht="12.75">
      <c r="E838" s="64"/>
    </row>
    <row r="839" ht="12.75">
      <c r="E839" s="64"/>
    </row>
    <row r="840" ht="12.75">
      <c r="E840" s="64"/>
    </row>
    <row r="841" ht="12.75">
      <c r="E841" s="64"/>
    </row>
    <row r="842" ht="12.75">
      <c r="E842" s="64"/>
    </row>
    <row r="843" ht="12.75">
      <c r="E843" s="64"/>
    </row>
    <row r="844" ht="12.75">
      <c r="E844" s="64"/>
    </row>
    <row r="845" ht="12.75">
      <c r="E845" s="64"/>
    </row>
    <row r="846" ht="12.75">
      <c r="E846" s="64"/>
    </row>
    <row r="847" ht="12.75">
      <c r="E847" s="64"/>
    </row>
    <row r="848" ht="12.75">
      <c r="E848" s="64"/>
    </row>
    <row r="849" ht="12.75">
      <c r="E849" s="64"/>
    </row>
    <row r="850" ht="12.75">
      <c r="E850" s="64"/>
    </row>
    <row r="851" ht="12.75">
      <c r="E851" s="64"/>
    </row>
    <row r="852" ht="12.75">
      <c r="E852" s="64"/>
    </row>
    <row r="853" ht="12.75">
      <c r="E853" s="64"/>
    </row>
    <row r="854" ht="12.75">
      <c r="E854" s="64"/>
    </row>
    <row r="855" ht="12.75">
      <c r="E855" s="64"/>
    </row>
    <row r="856" ht="12.75">
      <c r="E856" s="64"/>
    </row>
    <row r="857" ht="12.75">
      <c r="E857" s="64"/>
    </row>
    <row r="858" ht="12.75">
      <c r="E858" s="64"/>
    </row>
    <row r="859" ht="12.75">
      <c r="E859" s="64"/>
    </row>
    <row r="860" ht="12.75">
      <c r="E860" s="64"/>
    </row>
    <row r="861" ht="12.75">
      <c r="E861" s="64"/>
    </row>
    <row r="862" ht="12.75">
      <c r="E862" s="64"/>
    </row>
    <row r="863" ht="12.75">
      <c r="E863" s="64"/>
    </row>
    <row r="864" ht="12.75">
      <c r="E864" s="64"/>
    </row>
    <row r="865" ht="12.75">
      <c r="E865" s="64"/>
    </row>
    <row r="866" ht="12.75">
      <c r="E866" s="64"/>
    </row>
    <row r="867" ht="12.75">
      <c r="E867" s="64"/>
    </row>
    <row r="868" ht="12.75">
      <c r="E868" s="64"/>
    </row>
    <row r="869" ht="12.75">
      <c r="E869" s="64"/>
    </row>
    <row r="870" ht="12.75">
      <c r="E870" s="64"/>
    </row>
    <row r="871" ht="12.75">
      <c r="E871" s="64"/>
    </row>
    <row r="872" ht="12.75">
      <c r="E872" s="64"/>
    </row>
    <row r="873" ht="12.75">
      <c r="E873" s="64"/>
    </row>
    <row r="874" ht="12.75">
      <c r="E874" s="64"/>
    </row>
    <row r="875" ht="12.75">
      <c r="E875" s="64"/>
    </row>
    <row r="876" ht="12.75">
      <c r="E876" s="64"/>
    </row>
    <row r="877" ht="12.75">
      <c r="E877" s="64"/>
    </row>
    <row r="878" ht="12.75">
      <c r="E878" s="64"/>
    </row>
    <row r="879" ht="12.75">
      <c r="E879" s="64"/>
    </row>
    <row r="880" ht="12.75">
      <c r="E880" s="64"/>
    </row>
    <row r="881" ht="12.75">
      <c r="E881" s="64"/>
    </row>
    <row r="882" ht="12.75">
      <c r="E882" s="64"/>
    </row>
    <row r="883" ht="12.75">
      <c r="E883" s="64"/>
    </row>
    <row r="884" ht="12.75">
      <c r="E884" s="64"/>
    </row>
    <row r="885" ht="12.75">
      <c r="E885" s="64"/>
    </row>
    <row r="886" ht="12.75">
      <c r="E886" s="64"/>
    </row>
    <row r="887" ht="12.75">
      <c r="E887" s="64"/>
    </row>
    <row r="888" ht="12.75">
      <c r="E888" s="64"/>
    </row>
    <row r="889" ht="12.75">
      <c r="E889" s="64"/>
    </row>
    <row r="890" ht="12.75">
      <c r="E890" s="64"/>
    </row>
    <row r="891" ht="12.75">
      <c r="E891" s="64"/>
    </row>
    <row r="892" ht="12.75">
      <c r="E892" s="64"/>
    </row>
    <row r="893" ht="12.75">
      <c r="E893" s="64"/>
    </row>
    <row r="894" ht="12.75">
      <c r="E894" s="64"/>
    </row>
    <row r="895" ht="12.75">
      <c r="E895" s="64"/>
    </row>
    <row r="896" ht="12.75">
      <c r="E896" s="64"/>
    </row>
    <row r="897" ht="12.75">
      <c r="E897" s="64"/>
    </row>
    <row r="898" ht="12.75">
      <c r="E898" s="64"/>
    </row>
    <row r="899" ht="12.75">
      <c r="E899" s="64"/>
    </row>
    <row r="900" ht="12.75">
      <c r="E900" s="64"/>
    </row>
    <row r="901" ht="12.75">
      <c r="E901" s="64"/>
    </row>
    <row r="902" ht="12.75">
      <c r="E902" s="64"/>
    </row>
    <row r="903" ht="12.75">
      <c r="E903" s="64"/>
    </row>
    <row r="904" ht="12.75">
      <c r="E904" s="64"/>
    </row>
    <row r="905" ht="12.75">
      <c r="E905" s="64"/>
    </row>
    <row r="906" ht="12.75">
      <c r="E906" s="64"/>
    </row>
    <row r="907" ht="12.75">
      <c r="E907" s="64"/>
    </row>
    <row r="908" ht="12.75">
      <c r="E908" s="64"/>
    </row>
    <row r="909" ht="12.75">
      <c r="E909" s="64"/>
    </row>
    <row r="910" ht="12.75">
      <c r="E910" s="64"/>
    </row>
    <row r="911" ht="12.75">
      <c r="E911" s="64"/>
    </row>
    <row r="912" ht="12.75">
      <c r="E912" s="64"/>
    </row>
    <row r="913" ht="12.75">
      <c r="E913" s="64"/>
    </row>
    <row r="914" ht="12.75">
      <c r="E914" s="64"/>
    </row>
    <row r="915" ht="12.75">
      <c r="E915" s="64"/>
    </row>
    <row r="916" ht="12.75">
      <c r="E916" s="64"/>
    </row>
    <row r="917" ht="12.75">
      <c r="E917" s="64"/>
    </row>
    <row r="918" ht="12.75">
      <c r="E918" s="64"/>
    </row>
    <row r="919" ht="12.75">
      <c r="E919" s="64"/>
    </row>
    <row r="920" ht="12.75">
      <c r="E920" s="64"/>
    </row>
    <row r="921" ht="12.75">
      <c r="E921" s="64"/>
    </row>
    <row r="922" ht="12.75">
      <c r="E922" s="64"/>
    </row>
    <row r="923" ht="12.75">
      <c r="E923" s="64"/>
    </row>
    <row r="924" ht="12.75">
      <c r="E924" s="64"/>
    </row>
    <row r="925" ht="12.75">
      <c r="E925" s="64"/>
    </row>
    <row r="926" ht="12.75">
      <c r="E926" s="64"/>
    </row>
    <row r="927" ht="12.75">
      <c r="E927" s="64"/>
    </row>
    <row r="928" ht="12.75">
      <c r="E928" s="64"/>
    </row>
    <row r="929" ht="12.75">
      <c r="E929" s="64"/>
    </row>
    <row r="930" ht="12.75">
      <c r="E930" s="64"/>
    </row>
    <row r="931" ht="12.75">
      <c r="E931" s="64"/>
    </row>
    <row r="932" ht="12.75">
      <c r="E932" s="64"/>
    </row>
    <row r="933" ht="12.75">
      <c r="E933" s="64"/>
    </row>
    <row r="934" ht="12.75">
      <c r="E934" s="64"/>
    </row>
    <row r="935" ht="12.75">
      <c r="E935" s="64"/>
    </row>
    <row r="936" ht="12.75">
      <c r="E936" s="64"/>
    </row>
    <row r="937" ht="12.75">
      <c r="E937" s="64"/>
    </row>
    <row r="938" ht="12.75">
      <c r="E938" s="64"/>
    </row>
    <row r="939" ht="12.75">
      <c r="E939" s="64"/>
    </row>
    <row r="940" ht="12.75">
      <c r="E940" s="64"/>
    </row>
    <row r="941" ht="12.75">
      <c r="E941" s="64"/>
    </row>
    <row r="942" ht="12.75">
      <c r="E942" s="64"/>
    </row>
    <row r="943" ht="12.75">
      <c r="E943" s="64"/>
    </row>
    <row r="944" ht="12.75">
      <c r="E944" s="64"/>
    </row>
    <row r="945" ht="12.75">
      <c r="E945" s="64"/>
    </row>
    <row r="946" ht="12.75">
      <c r="E946" s="64"/>
    </row>
    <row r="947" ht="12.75">
      <c r="E947" s="64"/>
    </row>
    <row r="948" ht="12.75">
      <c r="E948" s="64"/>
    </row>
    <row r="949" ht="12.75">
      <c r="E949" s="64"/>
    </row>
    <row r="950" ht="12.75">
      <c r="E950" s="64"/>
    </row>
    <row r="951" ht="12.75">
      <c r="E951" s="64"/>
    </row>
    <row r="952" ht="12.75">
      <c r="E952" s="64"/>
    </row>
    <row r="953" ht="12.75">
      <c r="E953" s="64"/>
    </row>
    <row r="954" ht="12.75">
      <c r="E954" s="64"/>
    </row>
    <row r="955" ht="12.75">
      <c r="E955" s="64"/>
    </row>
    <row r="956" ht="12.75">
      <c r="E956" s="64"/>
    </row>
    <row r="957" ht="12.75">
      <c r="E957" s="64"/>
    </row>
    <row r="958" ht="12.75">
      <c r="E958" s="64"/>
    </row>
    <row r="959" ht="12.75">
      <c r="E959" s="64"/>
    </row>
    <row r="960" ht="12.75">
      <c r="E960" s="64"/>
    </row>
    <row r="961" ht="12.75">
      <c r="E961" s="64"/>
    </row>
    <row r="962" ht="12.75">
      <c r="E962" s="64"/>
    </row>
    <row r="963" ht="12.75">
      <c r="E963" s="64"/>
    </row>
    <row r="964" ht="12.75">
      <c r="E964" s="64"/>
    </row>
    <row r="965" ht="12.75">
      <c r="E965" s="64"/>
    </row>
    <row r="966" ht="12.75">
      <c r="E966" s="64"/>
    </row>
    <row r="967" ht="12.75">
      <c r="E967" s="64"/>
    </row>
    <row r="968" ht="12.75">
      <c r="E968" s="64"/>
    </row>
    <row r="969" ht="12.75">
      <c r="E969" s="64"/>
    </row>
    <row r="970" ht="12.75">
      <c r="E970" s="64"/>
    </row>
    <row r="971" ht="12.75">
      <c r="E971" s="64"/>
    </row>
    <row r="972" ht="12.75">
      <c r="E972" s="64"/>
    </row>
    <row r="973" ht="12.75">
      <c r="E973" s="64"/>
    </row>
    <row r="974" ht="12.75">
      <c r="E974" s="64"/>
    </row>
    <row r="975" ht="12.75">
      <c r="E975" s="64"/>
    </row>
    <row r="976" ht="12.75">
      <c r="E976" s="64"/>
    </row>
    <row r="977" ht="12.75">
      <c r="E977" s="64"/>
    </row>
    <row r="978" ht="12.75">
      <c r="E978" s="64"/>
    </row>
    <row r="979" ht="12.75">
      <c r="E979" s="64"/>
    </row>
    <row r="980" ht="12.75">
      <c r="E980" s="64"/>
    </row>
    <row r="981" ht="12.75">
      <c r="E981" s="64"/>
    </row>
    <row r="982" ht="12.75">
      <c r="E982" s="64"/>
    </row>
    <row r="983" ht="12.75">
      <c r="E983" s="64"/>
    </row>
    <row r="984" ht="12.75">
      <c r="E984" s="64"/>
    </row>
    <row r="985" ht="12.75">
      <c r="E985" s="64"/>
    </row>
    <row r="986" ht="12.75">
      <c r="E986" s="64"/>
    </row>
    <row r="987" ht="12.75">
      <c r="E987" s="64"/>
    </row>
    <row r="988" ht="12.75">
      <c r="E988" s="64"/>
    </row>
    <row r="989" ht="12.75">
      <c r="E989" s="64"/>
    </row>
    <row r="990" ht="12.75">
      <c r="E990" s="64"/>
    </row>
    <row r="991" ht="12.75">
      <c r="E991" s="64"/>
    </row>
    <row r="992" ht="12.75">
      <c r="E992" s="64"/>
    </row>
    <row r="993" ht="12.75">
      <c r="E993" s="64"/>
    </row>
    <row r="994" ht="12.75">
      <c r="E994" s="64"/>
    </row>
    <row r="995" ht="12.75">
      <c r="E995" s="64"/>
    </row>
    <row r="996" ht="12.75">
      <c r="E996" s="64"/>
    </row>
    <row r="997" ht="12.75">
      <c r="E997" s="64"/>
    </row>
    <row r="998" ht="12.75">
      <c r="E998" s="64"/>
    </row>
    <row r="999" ht="12.75">
      <c r="E999" s="64"/>
    </row>
    <row r="1000" ht="12.75">
      <c r="E1000" s="64"/>
    </row>
    <row r="1001" ht="12.75">
      <c r="E1001" s="64"/>
    </row>
    <row r="1002" ht="12.75">
      <c r="E1002" s="64"/>
    </row>
    <row r="1003" ht="12.75">
      <c r="E1003" s="64"/>
    </row>
    <row r="1004" ht="12.75">
      <c r="E1004" s="64"/>
    </row>
    <row r="1005" ht="12.75">
      <c r="E1005" s="64"/>
    </row>
    <row r="1006" ht="12.75">
      <c r="E1006" s="64"/>
    </row>
    <row r="1007" ht="12.75">
      <c r="E1007" s="64"/>
    </row>
    <row r="1008" ht="12.75">
      <c r="E1008" s="64"/>
    </row>
    <row r="1009" ht="12.75">
      <c r="E1009" s="64"/>
    </row>
    <row r="1010" ht="12.75">
      <c r="E1010" s="64"/>
    </row>
    <row r="1011" ht="12.75">
      <c r="E1011" s="64"/>
    </row>
    <row r="1012" ht="12.75">
      <c r="E1012" s="64"/>
    </row>
    <row r="1013" ht="12.75">
      <c r="E1013" s="64"/>
    </row>
    <row r="1014" ht="12.75">
      <c r="E1014" s="64"/>
    </row>
    <row r="1015" ht="12.75">
      <c r="E1015" s="64"/>
    </row>
    <row r="1016" ht="12.75">
      <c r="E1016" s="64"/>
    </row>
    <row r="1017" ht="12.75">
      <c r="E1017" s="64"/>
    </row>
    <row r="1018" ht="12.75">
      <c r="E1018" s="64"/>
    </row>
    <row r="1019" ht="12.75">
      <c r="E1019" s="64"/>
    </row>
    <row r="1020" ht="12.75">
      <c r="E1020" s="64"/>
    </row>
    <row r="1021" ht="12.75">
      <c r="E1021" s="64"/>
    </row>
    <row r="1022" ht="12.75">
      <c r="E1022" s="64"/>
    </row>
    <row r="1023" ht="12.75">
      <c r="E1023" s="64"/>
    </row>
    <row r="1024" ht="12.75">
      <c r="E1024" s="64"/>
    </row>
    <row r="1025" ht="12.75">
      <c r="E1025" s="64"/>
    </row>
    <row r="1026" ht="12.75">
      <c r="E1026" s="64"/>
    </row>
    <row r="1027" ht="12.75">
      <c r="E1027" s="64"/>
    </row>
    <row r="1028" ht="12.75">
      <c r="E1028" s="64"/>
    </row>
    <row r="1029" ht="12.75">
      <c r="E1029" s="64"/>
    </row>
    <row r="1030" ht="12.75">
      <c r="E1030" s="64"/>
    </row>
    <row r="1031" ht="12.75">
      <c r="E1031" s="64"/>
    </row>
    <row r="1032" ht="12.75">
      <c r="E1032" s="64"/>
    </row>
    <row r="1033" ht="12.75">
      <c r="E1033" s="64"/>
    </row>
    <row r="1034" ht="12.75">
      <c r="E1034" s="64"/>
    </row>
    <row r="1035" ht="12.75">
      <c r="E1035" s="64"/>
    </row>
    <row r="1036" ht="12.75">
      <c r="E1036" s="64"/>
    </row>
    <row r="1037" ht="12.75">
      <c r="E1037" s="64"/>
    </row>
    <row r="1038" ht="12.75">
      <c r="E1038" s="64"/>
    </row>
    <row r="1039" ht="12.75">
      <c r="E1039" s="64"/>
    </row>
    <row r="1040" ht="12.75">
      <c r="E1040" s="64"/>
    </row>
    <row r="1041" ht="12.75">
      <c r="E1041" s="64"/>
    </row>
    <row r="1042" ht="12.75">
      <c r="E1042" s="64"/>
    </row>
    <row r="1043" ht="12.75">
      <c r="E1043" s="64"/>
    </row>
    <row r="1044" ht="12.75">
      <c r="E1044" s="64"/>
    </row>
    <row r="1045" ht="12.75">
      <c r="E1045" s="64"/>
    </row>
    <row r="1046" ht="12.75">
      <c r="E1046" s="64"/>
    </row>
    <row r="1047" ht="12.75">
      <c r="E1047" s="64"/>
    </row>
    <row r="1048" ht="12.75">
      <c r="E1048" s="64"/>
    </row>
    <row r="1049" ht="12.75">
      <c r="E1049" s="64"/>
    </row>
    <row r="1050" ht="12.75">
      <c r="E1050" s="64"/>
    </row>
    <row r="1051" ht="12.75">
      <c r="E1051" s="64"/>
    </row>
    <row r="1052" ht="12.75">
      <c r="E1052" s="64"/>
    </row>
    <row r="1053" ht="12.75">
      <c r="E1053" s="64"/>
    </row>
    <row r="1054" ht="12.75">
      <c r="E1054" s="64"/>
    </row>
    <row r="1055" ht="12.75">
      <c r="E1055" s="64"/>
    </row>
    <row r="1056" ht="12.75">
      <c r="E1056" s="64"/>
    </row>
    <row r="1057" ht="12.75">
      <c r="E1057" s="64"/>
    </row>
    <row r="1058" ht="12.75">
      <c r="E1058" s="64"/>
    </row>
    <row r="1059" ht="12.75">
      <c r="E1059" s="64"/>
    </row>
    <row r="1060" ht="12.75">
      <c r="E1060" s="64"/>
    </row>
    <row r="1061" ht="12.75">
      <c r="E1061" s="64"/>
    </row>
    <row r="1062" ht="12.75">
      <c r="E1062" s="64"/>
    </row>
    <row r="1063" ht="12.75">
      <c r="E1063" s="64"/>
    </row>
    <row r="1064" ht="12.75">
      <c r="E1064" s="64"/>
    </row>
    <row r="1065" ht="12.75">
      <c r="E1065" s="64"/>
    </row>
    <row r="1066" ht="12.75">
      <c r="E1066" s="64"/>
    </row>
    <row r="1067" ht="12.75">
      <c r="E1067" s="64"/>
    </row>
    <row r="1068" ht="12.75">
      <c r="E1068" s="64"/>
    </row>
    <row r="1069" ht="12.75">
      <c r="E1069" s="64"/>
    </row>
    <row r="1070" ht="12.75">
      <c r="E1070" s="64"/>
    </row>
    <row r="1071" ht="12.75">
      <c r="E1071" s="64"/>
    </row>
    <row r="1072" ht="12.75">
      <c r="E1072" s="64"/>
    </row>
    <row r="1073" ht="12.75">
      <c r="E1073" s="64"/>
    </row>
    <row r="1074" ht="12.75">
      <c r="E1074" s="64"/>
    </row>
    <row r="1075" ht="12.75">
      <c r="E1075" s="64"/>
    </row>
    <row r="1076" ht="12.75">
      <c r="E1076" s="64"/>
    </row>
    <row r="1077" ht="12.75">
      <c r="E1077" s="64"/>
    </row>
    <row r="1078" ht="12.75">
      <c r="E1078" s="64"/>
    </row>
    <row r="1079" ht="12.75">
      <c r="E1079" s="64"/>
    </row>
    <row r="1080" ht="12.75">
      <c r="E1080" s="64"/>
    </row>
    <row r="1081" ht="12.75">
      <c r="E1081" s="64"/>
    </row>
    <row r="1082" ht="12.75">
      <c r="E1082" s="64"/>
    </row>
    <row r="1083" ht="12.75">
      <c r="E1083" s="64"/>
    </row>
    <row r="1084" ht="12.75">
      <c r="E1084" s="64"/>
    </row>
    <row r="1085" ht="12.75">
      <c r="E1085" s="64"/>
    </row>
    <row r="1086" ht="12.75">
      <c r="E1086" s="64"/>
    </row>
    <row r="1087" ht="12.75">
      <c r="E1087" s="64"/>
    </row>
    <row r="1088" ht="12.75">
      <c r="E1088" s="64"/>
    </row>
    <row r="1089" ht="12.75">
      <c r="E1089" s="64"/>
    </row>
    <row r="1090" ht="12.75">
      <c r="E1090" s="64"/>
    </row>
    <row r="1091" ht="12.75">
      <c r="E1091" s="64"/>
    </row>
    <row r="1092" ht="12.75">
      <c r="E1092" s="64"/>
    </row>
    <row r="1093" ht="12.75">
      <c r="E1093" s="64"/>
    </row>
    <row r="1094" ht="12.75">
      <c r="E1094" s="64"/>
    </row>
    <row r="1095" ht="12.75">
      <c r="E1095" s="64"/>
    </row>
    <row r="1096" ht="12.75">
      <c r="E1096" s="64"/>
    </row>
    <row r="1097" ht="12.75">
      <c r="E1097" s="64"/>
    </row>
    <row r="1098" ht="12.75">
      <c r="E1098" s="64"/>
    </row>
    <row r="1099" ht="12.75">
      <c r="E1099" s="64"/>
    </row>
    <row r="1100" ht="12.75">
      <c r="E1100" s="64"/>
    </row>
    <row r="1101" ht="12.75">
      <c r="E1101" s="64"/>
    </row>
    <row r="1102" ht="12.75">
      <c r="E1102" s="64"/>
    </row>
    <row r="1103" ht="12.75">
      <c r="E1103" s="64"/>
    </row>
    <row r="1104" ht="12.75">
      <c r="E1104" s="64"/>
    </row>
    <row r="1105" ht="12.75">
      <c r="E1105" s="64"/>
    </row>
    <row r="1106" ht="12.75">
      <c r="E1106" s="64"/>
    </row>
    <row r="1107" ht="12.75">
      <c r="E1107" s="64"/>
    </row>
    <row r="1108" ht="12.75">
      <c r="E1108" s="64"/>
    </row>
    <row r="1109" ht="12.75">
      <c r="E1109" s="64"/>
    </row>
    <row r="1110" ht="12.75">
      <c r="E1110" s="64"/>
    </row>
    <row r="1111" ht="12.75">
      <c r="E1111" s="64"/>
    </row>
    <row r="1112" ht="12.75">
      <c r="E1112" s="64"/>
    </row>
    <row r="1113" ht="12.75">
      <c r="E1113" s="64"/>
    </row>
    <row r="1114" ht="12.75">
      <c r="E1114" s="64"/>
    </row>
    <row r="1115" ht="12.75">
      <c r="E1115" s="64"/>
    </row>
    <row r="1116" ht="12.75">
      <c r="E1116" s="64"/>
    </row>
    <row r="1117" ht="12.75">
      <c r="E1117" s="64"/>
    </row>
    <row r="1118" ht="12.75">
      <c r="E1118" s="64"/>
    </row>
    <row r="1119" ht="12.75">
      <c r="E1119" s="64"/>
    </row>
    <row r="1120" ht="12.75">
      <c r="E1120" s="64"/>
    </row>
    <row r="1121" ht="12.75">
      <c r="E1121" s="64"/>
    </row>
    <row r="1122" ht="12.75">
      <c r="E1122" s="64"/>
    </row>
    <row r="1123" ht="12.75">
      <c r="E1123" s="64"/>
    </row>
    <row r="1124" ht="12.75">
      <c r="E1124" s="64"/>
    </row>
    <row r="1125" ht="12.75">
      <c r="E1125" s="64"/>
    </row>
    <row r="1126" ht="12.75">
      <c r="E1126" s="64"/>
    </row>
    <row r="1127" ht="12.75">
      <c r="E1127" s="64"/>
    </row>
    <row r="1128" ht="12.75">
      <c r="E1128" s="64"/>
    </row>
    <row r="1129" ht="12.75">
      <c r="E1129" s="64"/>
    </row>
    <row r="1130" ht="12.75">
      <c r="E1130" s="64"/>
    </row>
    <row r="1131" ht="12.75">
      <c r="E1131" s="64"/>
    </row>
    <row r="1132" ht="12.75">
      <c r="E1132" s="64"/>
    </row>
    <row r="1133" ht="12.75">
      <c r="E1133" s="64"/>
    </row>
    <row r="1134" ht="12.75">
      <c r="E1134" s="64"/>
    </row>
    <row r="1135" ht="12.75">
      <c r="E1135" s="64"/>
    </row>
    <row r="1136" ht="12.75">
      <c r="E1136" s="64"/>
    </row>
    <row r="1137" ht="12.75">
      <c r="E1137" s="64"/>
    </row>
    <row r="1138" ht="12.75">
      <c r="E1138" s="64"/>
    </row>
    <row r="1139" ht="12.75">
      <c r="E1139" s="64"/>
    </row>
    <row r="1140" ht="12.75">
      <c r="E1140" s="64"/>
    </row>
    <row r="1141" ht="12.75">
      <c r="E1141" s="64"/>
    </row>
    <row r="1142" ht="12.75">
      <c r="E1142" s="64"/>
    </row>
    <row r="1143" ht="12.75">
      <c r="E1143" s="64"/>
    </row>
    <row r="1144" ht="12.75">
      <c r="E1144" s="64"/>
    </row>
    <row r="1145" ht="12.75">
      <c r="E1145" s="64"/>
    </row>
    <row r="1146" ht="12.75">
      <c r="E1146" s="64"/>
    </row>
    <row r="1147" ht="12.75">
      <c r="E1147" s="64"/>
    </row>
    <row r="1148" ht="12.75">
      <c r="E1148" s="64"/>
    </row>
    <row r="1149" ht="12.75">
      <c r="E1149" s="64"/>
    </row>
    <row r="1150" ht="12.75">
      <c r="E1150" s="64"/>
    </row>
    <row r="1151" ht="12.75">
      <c r="E1151" s="64"/>
    </row>
    <row r="1152" ht="12.75">
      <c r="E1152" s="64"/>
    </row>
    <row r="1153" ht="12.75">
      <c r="E1153" s="64"/>
    </row>
    <row r="1154" ht="12.75">
      <c r="E1154" s="64"/>
    </row>
    <row r="1155" ht="12.75">
      <c r="E1155" s="64"/>
    </row>
    <row r="1156" ht="12.75">
      <c r="E1156" s="64"/>
    </row>
    <row r="1157" ht="12.75">
      <c r="E1157" s="64"/>
    </row>
    <row r="1158" ht="12.75">
      <c r="E1158" s="64"/>
    </row>
    <row r="1159" ht="12.75">
      <c r="E1159" s="64"/>
    </row>
    <row r="1160" ht="12.75">
      <c r="E1160" s="64"/>
    </row>
    <row r="1161" ht="12.75">
      <c r="E1161" s="64"/>
    </row>
    <row r="1162" ht="12.75">
      <c r="E1162" s="64"/>
    </row>
    <row r="1163" ht="12.75">
      <c r="E1163" s="64"/>
    </row>
    <row r="1164" ht="12.75">
      <c r="E1164" s="64"/>
    </row>
    <row r="1165" ht="12.75">
      <c r="E1165" s="64"/>
    </row>
    <row r="1166" ht="12.75">
      <c r="E1166" s="64"/>
    </row>
    <row r="1167" ht="12.75">
      <c r="E1167" s="64"/>
    </row>
    <row r="1168" ht="12.75">
      <c r="E1168" s="64"/>
    </row>
    <row r="1169" ht="12.75">
      <c r="E1169" s="64"/>
    </row>
    <row r="1170" ht="12.75">
      <c r="E1170" s="64"/>
    </row>
    <row r="1171" ht="12.75">
      <c r="E1171" s="64"/>
    </row>
    <row r="1172" ht="12.75">
      <c r="E1172" s="64"/>
    </row>
    <row r="1173" ht="12.75">
      <c r="E1173" s="64"/>
    </row>
    <row r="1174" ht="12.75">
      <c r="E1174" s="64"/>
    </row>
    <row r="1175" ht="12.75">
      <c r="E1175" s="64"/>
    </row>
    <row r="1176" ht="12.75">
      <c r="E1176" s="64"/>
    </row>
    <row r="1177" ht="12.75">
      <c r="E1177" s="64"/>
    </row>
    <row r="1178" ht="12.75">
      <c r="E1178" s="64"/>
    </row>
    <row r="1179" ht="12.75">
      <c r="E1179" s="64"/>
    </row>
    <row r="1180" ht="12.75">
      <c r="E1180" s="64"/>
    </row>
    <row r="1181" ht="12.75">
      <c r="E1181" s="64"/>
    </row>
    <row r="1182" ht="12.75">
      <c r="E1182" s="64"/>
    </row>
    <row r="1183" ht="12.75">
      <c r="E1183" s="64"/>
    </row>
    <row r="1184" ht="12.75">
      <c r="E1184" s="64"/>
    </row>
    <row r="1185" ht="12.75">
      <c r="E1185" s="64"/>
    </row>
    <row r="1186" ht="12.75">
      <c r="E1186" s="64"/>
    </row>
    <row r="1187" ht="12.75">
      <c r="E1187" s="64"/>
    </row>
    <row r="1188" ht="12.75">
      <c r="E1188" s="64"/>
    </row>
    <row r="1189" ht="12.75">
      <c r="E1189" s="64"/>
    </row>
    <row r="1190" ht="12.75">
      <c r="E1190" s="64"/>
    </row>
    <row r="1191" ht="12.75">
      <c r="E1191" s="64"/>
    </row>
    <row r="1192" ht="12.75">
      <c r="E1192" s="64"/>
    </row>
    <row r="1193" ht="12.75">
      <c r="E1193" s="64"/>
    </row>
    <row r="1194" ht="12.75">
      <c r="E1194" s="64"/>
    </row>
    <row r="1195" ht="12.75">
      <c r="E1195" s="64"/>
    </row>
    <row r="1196" ht="12.75">
      <c r="E1196" s="64"/>
    </row>
    <row r="1197" ht="12.75">
      <c r="E1197" s="64"/>
    </row>
    <row r="1198" ht="12.75">
      <c r="E1198" s="64"/>
    </row>
    <row r="1199" ht="12.75">
      <c r="E1199" s="64"/>
    </row>
    <row r="1200" ht="12.75">
      <c r="E1200" s="64"/>
    </row>
    <row r="1201" ht="12.75">
      <c r="E1201" s="64"/>
    </row>
    <row r="1202" ht="12.75">
      <c r="E1202" s="64"/>
    </row>
    <row r="1203" ht="12.75">
      <c r="E1203" s="64"/>
    </row>
    <row r="1204" ht="12.75">
      <c r="E1204" s="64"/>
    </row>
    <row r="1205" ht="12.75">
      <c r="E1205" s="64"/>
    </row>
    <row r="1206" ht="12.75">
      <c r="E1206" s="64"/>
    </row>
    <row r="1207" ht="12.75">
      <c r="E1207" s="64"/>
    </row>
    <row r="1208" ht="12.75">
      <c r="E1208" s="64"/>
    </row>
    <row r="1209" ht="12.75">
      <c r="E1209" s="64"/>
    </row>
    <row r="1210" ht="12.75">
      <c r="E1210" s="64"/>
    </row>
    <row r="1211" ht="12.75">
      <c r="E1211" s="64"/>
    </row>
    <row r="1212" ht="12.75">
      <c r="E1212" s="64"/>
    </row>
    <row r="1213" ht="12.75">
      <c r="E1213" s="64"/>
    </row>
    <row r="1214" ht="12.75">
      <c r="E1214" s="64"/>
    </row>
    <row r="1215" ht="12.75">
      <c r="E1215" s="64"/>
    </row>
    <row r="1216" ht="12.75">
      <c r="E1216" s="64"/>
    </row>
    <row r="1217" ht="12.75">
      <c r="E1217" s="64"/>
    </row>
    <row r="1218" ht="12.75">
      <c r="E1218" s="64"/>
    </row>
    <row r="1219" ht="12.75">
      <c r="E1219" s="64"/>
    </row>
    <row r="1220" ht="12.75">
      <c r="E1220" s="64"/>
    </row>
    <row r="1221" ht="12.75">
      <c r="E1221" s="64"/>
    </row>
    <row r="1222" ht="12.75">
      <c r="E1222" s="64"/>
    </row>
    <row r="1223" ht="12.75">
      <c r="E1223" s="64"/>
    </row>
    <row r="1224" ht="12.75">
      <c r="E1224" s="64"/>
    </row>
    <row r="1225" ht="12.75">
      <c r="E1225" s="64"/>
    </row>
    <row r="1226" ht="12.75">
      <c r="E1226" s="64"/>
    </row>
    <row r="1227" ht="12.75">
      <c r="E1227" s="64"/>
    </row>
    <row r="1228" ht="12.75">
      <c r="E1228" s="64"/>
    </row>
    <row r="1229" ht="12.75">
      <c r="E1229" s="64"/>
    </row>
    <row r="1230" ht="12.75">
      <c r="E1230" s="64"/>
    </row>
    <row r="1231" ht="12.75">
      <c r="E1231" s="64"/>
    </row>
    <row r="1232" ht="12.75">
      <c r="E1232" s="64"/>
    </row>
    <row r="1233" ht="12.75">
      <c r="E1233" s="64"/>
    </row>
    <row r="1234" ht="12.75">
      <c r="E1234" s="64"/>
    </row>
    <row r="1235" ht="12.75">
      <c r="E1235" s="64"/>
    </row>
    <row r="1236" ht="12.75">
      <c r="E1236" s="64"/>
    </row>
    <row r="1237" ht="12.75">
      <c r="E1237" s="64"/>
    </row>
    <row r="1238" ht="12.75">
      <c r="E1238" s="64"/>
    </row>
    <row r="1239" ht="12.75">
      <c r="E1239" s="64"/>
    </row>
    <row r="1240" ht="12.75">
      <c r="E1240" s="64"/>
    </row>
    <row r="1241" ht="12.75">
      <c r="E1241" s="64"/>
    </row>
    <row r="1242" ht="12.75">
      <c r="E1242" s="64"/>
    </row>
    <row r="1243" ht="12.75">
      <c r="E1243" s="64"/>
    </row>
    <row r="1244" ht="12.75">
      <c r="E1244" s="64"/>
    </row>
  </sheetData>
  <sheetProtection/>
  <mergeCells count="11">
    <mergeCell ref="D285:D287"/>
    <mergeCell ref="C285:C287"/>
    <mergeCell ref="E285:E287"/>
    <mergeCell ref="A703:E703"/>
    <mergeCell ref="A2:C2"/>
    <mergeCell ref="A3:E3"/>
    <mergeCell ref="A185:E185"/>
    <mergeCell ref="A96:E96"/>
    <mergeCell ref="C291:C292"/>
    <mergeCell ref="D291:D292"/>
    <mergeCell ref="E291:E29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</dc:creator>
  <cp:keywords/>
  <dc:description/>
  <cp:lastModifiedBy>Martina Pavlišová</cp:lastModifiedBy>
  <cp:lastPrinted>2016-01-27T12:32:54Z</cp:lastPrinted>
  <dcterms:created xsi:type="dcterms:W3CDTF">2005-01-14T15:44:33Z</dcterms:created>
  <dcterms:modified xsi:type="dcterms:W3CDTF">2018-11-08T10:18:01Z</dcterms:modified>
  <cp:category/>
  <cp:version/>
  <cp:contentType/>
  <cp:contentStatus/>
</cp:coreProperties>
</file>